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<sst xmlns="http://schemas.openxmlformats.org/spreadsheetml/2006/main" count="108" uniqueCount="99">
  <si>
    <t>RAJNI MEENA</t>
  </si>
  <si>
    <t>DINESH KUMAR MEENA</t>
  </si>
  <si>
    <t>Roll No.</t>
  </si>
  <si>
    <t>Name</t>
  </si>
  <si>
    <t>CE221</t>
  </si>
  <si>
    <t>KAIVALYA MITESHKUMAR LAL</t>
  </si>
  <si>
    <t>PATEL PARTH AJAYKUMAR</t>
  </si>
  <si>
    <t>MISTRY MAYUR MAHENDRABHAI</t>
  </si>
  <si>
    <t>SHANTANU JITENDRA CHAUHAN</t>
  </si>
  <si>
    <t>ADITYA JHUNJHUNWALA</t>
  </si>
  <si>
    <t>GOPALE RAJAT MAHENDRA</t>
  </si>
  <si>
    <t>DEVANG SINGH SAXENA</t>
  </si>
  <si>
    <t>YASH SAKHLECHA</t>
  </si>
  <si>
    <t>RAMBHIA RUSHABH NILESH</t>
  </si>
  <si>
    <t>NIKUNJ NARAYAN MALPANI</t>
  </si>
  <si>
    <t>PRATIK MAHESH LODHA</t>
  </si>
  <si>
    <t>NAMBIAR ABHISHEK SHIVADAS</t>
  </si>
  <si>
    <t>PRANJAL DILIP PATIL</t>
  </si>
  <si>
    <t>JANJWADIA RAVI AJAY BHAI</t>
  </si>
  <si>
    <t>BHOSALE MIHIR RAVINDRA</t>
  </si>
  <si>
    <t>NISHIT KETAN DEDHIA</t>
  </si>
  <si>
    <t>ROHAN JAIN</t>
  </si>
  <si>
    <t>PARKAR ALI SALIM</t>
  </si>
  <si>
    <t>PIPLEWAR RAJAT SURESH</t>
  </si>
  <si>
    <t>INGLE AKSHAY SARJERAO</t>
  </si>
  <si>
    <t>CHARU KARAMBHE</t>
  </si>
  <si>
    <t>AKSHAY AGRAWAL</t>
  </si>
  <si>
    <t>GAURAV KUMAR MEENA</t>
  </si>
  <si>
    <t>KUMAR ANURAG</t>
  </si>
  <si>
    <t>ANANT SAINI</t>
  </si>
  <si>
    <t>HIMANSHU MANGAL</t>
  </si>
  <si>
    <t>DEVEN KUMAR</t>
  </si>
  <si>
    <t>PRIYANKA VERMA</t>
  </si>
  <si>
    <t>DEEPAK MEENA</t>
  </si>
  <si>
    <t>SHAILENDRA GARHWAL</t>
  </si>
  <si>
    <t>PRATEEK GOKHLANI</t>
  </si>
  <si>
    <t>ANIRUDDH SINGH</t>
  </si>
  <si>
    <t>SAURABH MAHESHWARI</t>
  </si>
  <si>
    <t>MONU SINGH MEENA</t>
  </si>
  <si>
    <t>AAKASH GANGWAR</t>
  </si>
  <si>
    <t>SHAILENDRA KUMAR MEENA</t>
  </si>
  <si>
    <t>MANU RATHI</t>
  </si>
  <si>
    <t>UDYUT GOYAL</t>
  </si>
  <si>
    <t>TUSHAR DHAMANI</t>
  </si>
  <si>
    <t>AVINASH MEENA</t>
  </si>
  <si>
    <t>RITUJ JAIN</t>
  </si>
  <si>
    <t>LEKHRAJ BAIRWA</t>
  </si>
  <si>
    <t>SATISH BADGOTYA</t>
  </si>
  <si>
    <t>PAWAN KUMAR MEENA</t>
  </si>
  <si>
    <t>VISHAL KUMAR</t>
  </si>
  <si>
    <t>ANUSHREE SINGH</t>
  </si>
  <si>
    <t>UPADHI VIJAYVARGIA</t>
  </si>
  <si>
    <t>AMRUTWAR VENKATESH ANIL</t>
  </si>
  <si>
    <t>PAYAL PARNAMI</t>
  </si>
  <si>
    <t>ASHU GOYAL</t>
  </si>
  <si>
    <t>KUNAL GUPTA</t>
  </si>
  <si>
    <t>YASHPAL JELIYA</t>
  </si>
  <si>
    <t>PRAKASH PRAJAPAT</t>
  </si>
  <si>
    <t>AADITYA TAPARIA</t>
  </si>
  <si>
    <t>Abhishek Thakkar</t>
  </si>
  <si>
    <t>T</t>
  </si>
  <si>
    <t>total</t>
  </si>
  <si>
    <t>0408</t>
  </si>
  <si>
    <t>0508</t>
  </si>
  <si>
    <t>0608</t>
  </si>
  <si>
    <t>0708</t>
  </si>
  <si>
    <t>1108</t>
  </si>
  <si>
    <t>1208</t>
  </si>
  <si>
    <t>1308</t>
  </si>
  <si>
    <t>1408</t>
  </si>
  <si>
    <t>1808</t>
  </si>
  <si>
    <t>1908</t>
  </si>
  <si>
    <t>2008</t>
  </si>
  <si>
    <t>2108</t>
  </si>
  <si>
    <t>2508</t>
  </si>
  <si>
    <t>2808</t>
  </si>
  <si>
    <t>0109</t>
  </si>
  <si>
    <t>0209</t>
  </si>
  <si>
    <t>0409</t>
  </si>
  <si>
    <t>1509</t>
  </si>
  <si>
    <t>1609</t>
  </si>
  <si>
    <t>1809</t>
  </si>
  <si>
    <t>2209</t>
  </si>
  <si>
    <t>2309</t>
  </si>
  <si>
    <t>2509</t>
  </si>
  <si>
    <t>2909</t>
  </si>
  <si>
    <t>3009</t>
  </si>
  <si>
    <t>0110</t>
  </si>
  <si>
    <t>0710</t>
  </si>
  <si>
    <t>0810</t>
  </si>
  <si>
    <t>0910</t>
  </si>
  <si>
    <t>1310</t>
  </si>
  <si>
    <t>1410</t>
  </si>
  <si>
    <t>1710</t>
  </si>
  <si>
    <t>0309</t>
  </si>
  <si>
    <t>1709</t>
  </si>
  <si>
    <t>2409</t>
  </si>
  <si>
    <t>t</t>
  </si>
  <si>
    <t>%</t>
  </si>
</sst>
</file>

<file path=xl/styles.xml><?xml version="1.0" encoding="utf-8"?>
<styleSheet xmlns="http://schemas.openxmlformats.org/spreadsheetml/2006/main">
  <numFmts count="2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0.000"/>
    <numFmt numFmtId="184" formatCode="[$-40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6" fillId="0" borderId="12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1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2" fontId="36" fillId="0" borderId="0" xfId="0" applyNumberFormat="1" applyFont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left" vertical="center"/>
    </xf>
    <xf numFmtId="49" fontId="36" fillId="0" borderId="11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J2" sqref="AJ2"/>
    </sheetView>
  </sheetViews>
  <sheetFormatPr defaultColWidth="8.8515625" defaultRowHeight="15"/>
  <cols>
    <col min="1" max="1" width="3.8515625" style="35" bestFit="1" customWidth="1"/>
    <col min="2" max="2" width="11.7109375" style="35" customWidth="1"/>
    <col min="3" max="3" width="37.7109375" style="35" customWidth="1"/>
    <col min="4" max="5" width="5.00390625" style="36" bestFit="1" customWidth="1"/>
    <col min="6" max="7" width="5.00390625" style="35" bestFit="1" customWidth="1"/>
    <col min="8" max="8" width="5.00390625" style="37" bestFit="1" customWidth="1"/>
    <col min="9" max="10" width="5.00390625" style="36" bestFit="1" customWidth="1"/>
    <col min="11" max="16" width="5.00390625" style="35" bestFit="1" customWidth="1"/>
    <col min="17" max="17" width="5.00390625" style="36" bestFit="1" customWidth="1"/>
    <col min="18" max="20" width="5.00390625" style="35" bestFit="1" customWidth="1"/>
    <col min="21" max="21" width="5.00390625" style="36" bestFit="1" customWidth="1"/>
    <col min="22" max="46" width="5.00390625" style="35" bestFit="1" customWidth="1"/>
    <col min="47" max="47" width="10.28125" style="35" customWidth="1"/>
    <col min="48" max="48" width="4.57421875" style="23" bestFit="1" customWidth="1"/>
    <col min="49" max="49" width="6.57421875" style="23" bestFit="1" customWidth="1"/>
    <col min="50" max="16384" width="8.8515625" style="23" customWidth="1"/>
  </cols>
  <sheetData>
    <row r="1" spans="1:49" s="19" customFormat="1" ht="15">
      <c r="A1" s="11"/>
      <c r="B1" s="11" t="s">
        <v>4</v>
      </c>
      <c r="C1" s="11">
        <v>2014</v>
      </c>
      <c r="D1" s="12"/>
      <c r="E1" s="13" t="s">
        <v>60</v>
      </c>
      <c r="F1" s="11"/>
      <c r="G1" s="14"/>
      <c r="H1" s="15" t="s">
        <v>60</v>
      </c>
      <c r="I1" s="16"/>
      <c r="J1" s="12"/>
      <c r="K1" s="11"/>
      <c r="L1" s="17" t="s">
        <v>60</v>
      </c>
      <c r="M1" s="11"/>
      <c r="N1" s="11"/>
      <c r="O1" s="11"/>
      <c r="P1" s="17" t="s">
        <v>60</v>
      </c>
      <c r="Q1" s="12"/>
      <c r="R1" s="11"/>
      <c r="S1" s="11"/>
      <c r="T1" s="17" t="s">
        <v>60</v>
      </c>
      <c r="U1" s="12"/>
      <c r="V1" s="11"/>
      <c r="W1" s="11"/>
      <c r="X1" s="48"/>
      <c r="Y1" s="48"/>
      <c r="Z1" s="49" t="s">
        <v>97</v>
      </c>
      <c r="AA1" s="48"/>
      <c r="AB1" s="48"/>
      <c r="AC1" s="48"/>
      <c r="AD1" s="49" t="s">
        <v>97</v>
      </c>
      <c r="AE1" s="48"/>
      <c r="AF1" s="48"/>
      <c r="AG1" s="48"/>
      <c r="AH1" s="50" t="s">
        <v>97</v>
      </c>
      <c r="AI1" s="50"/>
      <c r="AJ1" s="50"/>
      <c r="AK1" s="50"/>
      <c r="AL1" s="50"/>
      <c r="AM1" s="50"/>
      <c r="AN1" s="50" t="s">
        <v>97</v>
      </c>
      <c r="AO1" s="50"/>
      <c r="AP1" s="50"/>
      <c r="AQ1" s="50"/>
      <c r="AR1" s="50"/>
      <c r="AS1" s="50"/>
      <c r="AT1" s="50"/>
      <c r="AU1" s="18"/>
      <c r="AV1" s="42" t="s">
        <v>61</v>
      </c>
      <c r="AW1" s="44" t="s">
        <v>98</v>
      </c>
    </row>
    <row r="2" spans="1:49" ht="15">
      <c r="A2" s="20"/>
      <c r="B2" s="21" t="s">
        <v>2</v>
      </c>
      <c r="C2" s="21" t="s">
        <v>3</v>
      </c>
      <c r="D2" s="45">
        <v>2207</v>
      </c>
      <c r="E2" s="45">
        <v>2307</v>
      </c>
      <c r="F2" s="45">
        <v>2407</v>
      </c>
      <c r="G2" s="45">
        <v>2807</v>
      </c>
      <c r="H2" s="45">
        <v>3007</v>
      </c>
      <c r="I2" s="45">
        <v>3107</v>
      </c>
      <c r="J2" s="45" t="s">
        <v>62</v>
      </c>
      <c r="K2" s="45" t="s">
        <v>63</v>
      </c>
      <c r="L2" s="45" t="s">
        <v>64</v>
      </c>
      <c r="M2" s="45" t="s">
        <v>65</v>
      </c>
      <c r="N2" s="45" t="s">
        <v>66</v>
      </c>
      <c r="O2" s="45" t="s">
        <v>67</v>
      </c>
      <c r="P2" s="45" t="s">
        <v>68</v>
      </c>
      <c r="Q2" s="45" t="s">
        <v>69</v>
      </c>
      <c r="R2" s="45" t="s">
        <v>70</v>
      </c>
      <c r="S2" s="45" t="s">
        <v>71</v>
      </c>
      <c r="T2" s="45" t="s">
        <v>72</v>
      </c>
      <c r="U2" s="45" t="s">
        <v>73</v>
      </c>
      <c r="V2" s="45" t="s">
        <v>74</v>
      </c>
      <c r="W2" s="45" t="s">
        <v>75</v>
      </c>
      <c r="X2" s="45" t="s">
        <v>76</v>
      </c>
      <c r="Y2" s="45" t="s">
        <v>77</v>
      </c>
      <c r="Z2" s="45" t="s">
        <v>94</v>
      </c>
      <c r="AA2" s="45" t="s">
        <v>78</v>
      </c>
      <c r="AB2" s="45" t="s">
        <v>79</v>
      </c>
      <c r="AC2" s="45" t="s">
        <v>80</v>
      </c>
      <c r="AD2" s="45" t="s">
        <v>95</v>
      </c>
      <c r="AE2" s="45" t="s">
        <v>81</v>
      </c>
      <c r="AF2" s="45" t="s">
        <v>82</v>
      </c>
      <c r="AG2" s="45" t="s">
        <v>83</v>
      </c>
      <c r="AH2" s="46" t="s">
        <v>96</v>
      </c>
      <c r="AI2" s="46" t="s">
        <v>84</v>
      </c>
      <c r="AJ2" s="46" t="s">
        <v>84</v>
      </c>
      <c r="AK2" s="46" t="s">
        <v>85</v>
      </c>
      <c r="AL2" s="46" t="s">
        <v>86</v>
      </c>
      <c r="AM2" s="46" t="s">
        <v>86</v>
      </c>
      <c r="AN2" s="46" t="s">
        <v>87</v>
      </c>
      <c r="AO2" s="46" t="s">
        <v>88</v>
      </c>
      <c r="AP2" s="47" t="s">
        <v>89</v>
      </c>
      <c r="AQ2" s="47" t="s">
        <v>90</v>
      </c>
      <c r="AR2" s="47" t="s">
        <v>91</v>
      </c>
      <c r="AS2" s="47" t="s">
        <v>92</v>
      </c>
      <c r="AT2" s="47" t="s">
        <v>93</v>
      </c>
      <c r="AU2" s="22"/>
      <c r="AV2" s="43"/>
      <c r="AW2" s="44"/>
    </row>
    <row r="3" spans="1:49" s="19" customFormat="1" ht="15">
      <c r="A3" s="1">
        <v>1</v>
      </c>
      <c r="B3" s="1">
        <v>110040037</v>
      </c>
      <c r="C3" s="2" t="s">
        <v>0</v>
      </c>
      <c r="D3" s="7">
        <v>0</v>
      </c>
      <c r="E3" s="7">
        <v>1</v>
      </c>
      <c r="F3" s="7">
        <v>1</v>
      </c>
      <c r="G3" s="8">
        <v>1</v>
      </c>
      <c r="H3" s="24">
        <v>1</v>
      </c>
      <c r="I3" s="9">
        <v>1</v>
      </c>
      <c r="J3" s="7">
        <v>1</v>
      </c>
      <c r="K3" s="7">
        <v>1</v>
      </c>
      <c r="L3" s="7">
        <v>0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0</v>
      </c>
      <c r="AM3" s="7">
        <v>0</v>
      </c>
      <c r="AN3" s="7">
        <v>0</v>
      </c>
      <c r="AO3" s="7">
        <v>0</v>
      </c>
      <c r="AP3" s="7">
        <v>1</v>
      </c>
      <c r="AQ3" s="7">
        <v>1</v>
      </c>
      <c r="AR3" s="7">
        <v>1</v>
      </c>
      <c r="AS3" s="7">
        <v>1</v>
      </c>
      <c r="AT3" s="7">
        <v>1</v>
      </c>
      <c r="AU3" s="10"/>
      <c r="AV3" s="19">
        <f>SUM(D3:AT3)</f>
        <v>37</v>
      </c>
      <c r="AW3" s="41">
        <f>AV3*100/43</f>
        <v>86.04651162790698</v>
      </c>
    </row>
    <row r="4" spans="1:49" s="19" customFormat="1" ht="15">
      <c r="A4" s="1">
        <v>2</v>
      </c>
      <c r="B4" s="1">
        <v>110040045</v>
      </c>
      <c r="C4" s="2" t="s">
        <v>1</v>
      </c>
      <c r="D4" s="7">
        <v>1</v>
      </c>
      <c r="E4" s="7">
        <v>1</v>
      </c>
      <c r="F4" s="7">
        <v>1</v>
      </c>
      <c r="G4" s="8">
        <v>1</v>
      </c>
      <c r="H4" s="24">
        <v>1</v>
      </c>
      <c r="I4" s="9">
        <v>1</v>
      </c>
      <c r="J4" s="7">
        <v>1</v>
      </c>
      <c r="K4" s="7">
        <v>1</v>
      </c>
      <c r="L4" s="7">
        <v>0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0</v>
      </c>
      <c r="Y4" s="7">
        <v>1</v>
      </c>
      <c r="Z4" s="7">
        <v>1</v>
      </c>
      <c r="AA4" s="7">
        <v>1</v>
      </c>
      <c r="AB4" s="7">
        <v>1</v>
      </c>
      <c r="AC4" s="7">
        <v>0</v>
      </c>
      <c r="AD4" s="7">
        <v>1</v>
      </c>
      <c r="AE4" s="7">
        <v>1</v>
      </c>
      <c r="AF4" s="7">
        <v>1</v>
      </c>
      <c r="AG4" s="7">
        <v>1</v>
      </c>
      <c r="AH4" s="7">
        <v>0</v>
      </c>
      <c r="AI4" s="7">
        <v>1</v>
      </c>
      <c r="AJ4" s="7">
        <v>1</v>
      </c>
      <c r="AK4" s="7">
        <v>0</v>
      </c>
      <c r="AL4" s="7">
        <v>1</v>
      </c>
      <c r="AM4" s="7">
        <v>0</v>
      </c>
      <c r="AN4" s="7">
        <v>0</v>
      </c>
      <c r="AO4" s="7">
        <v>1</v>
      </c>
      <c r="AP4" s="7">
        <v>1</v>
      </c>
      <c r="AQ4" s="7">
        <v>1</v>
      </c>
      <c r="AR4" s="7">
        <v>1</v>
      </c>
      <c r="AS4" s="7">
        <v>1</v>
      </c>
      <c r="AT4" s="7">
        <v>0</v>
      </c>
      <c r="AU4" s="10"/>
      <c r="AV4" s="19">
        <f aca="true" t="shared" si="0" ref="AV4:AV59">SUM(D4:AT4)</f>
        <v>35</v>
      </c>
      <c r="AW4" s="41">
        <f aca="true" t="shared" si="1" ref="AW4:AW59">AV4*100/43</f>
        <v>81.3953488372093</v>
      </c>
    </row>
    <row r="5" spans="1:49" s="19" customFormat="1" ht="15">
      <c r="A5" s="1">
        <v>3</v>
      </c>
      <c r="B5" s="1">
        <v>130040001</v>
      </c>
      <c r="C5" s="2" t="s">
        <v>5</v>
      </c>
      <c r="D5" s="7">
        <v>1</v>
      </c>
      <c r="E5" s="7">
        <v>1</v>
      </c>
      <c r="F5" s="7">
        <v>1</v>
      </c>
      <c r="G5" s="8">
        <v>1</v>
      </c>
      <c r="H5" s="24">
        <v>1</v>
      </c>
      <c r="I5" s="9">
        <v>1</v>
      </c>
      <c r="J5" s="7">
        <v>1</v>
      </c>
      <c r="K5" s="7">
        <v>0</v>
      </c>
      <c r="L5" s="7">
        <v>1</v>
      </c>
      <c r="M5" s="7">
        <v>1</v>
      </c>
      <c r="N5" s="7">
        <v>0</v>
      </c>
      <c r="O5" s="7">
        <v>1</v>
      </c>
      <c r="P5" s="7">
        <v>1</v>
      </c>
      <c r="Q5" s="7">
        <v>1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0</v>
      </c>
      <c r="AG5" s="7">
        <v>1</v>
      </c>
      <c r="AH5" s="7">
        <v>1</v>
      </c>
      <c r="AI5" s="7">
        <v>1</v>
      </c>
      <c r="AJ5" s="7">
        <v>1</v>
      </c>
      <c r="AK5" s="7">
        <v>0</v>
      </c>
      <c r="AL5" s="7">
        <v>1</v>
      </c>
      <c r="AM5" s="7">
        <v>1</v>
      </c>
      <c r="AN5" s="7">
        <v>1</v>
      </c>
      <c r="AO5" s="7">
        <v>0</v>
      </c>
      <c r="AP5" s="7">
        <v>1</v>
      </c>
      <c r="AQ5" s="7">
        <v>0</v>
      </c>
      <c r="AR5" s="7">
        <v>1</v>
      </c>
      <c r="AS5" s="7">
        <v>1</v>
      </c>
      <c r="AT5" s="7">
        <v>0</v>
      </c>
      <c r="AU5" s="10"/>
      <c r="AV5" s="19">
        <f t="shared" si="0"/>
        <v>35</v>
      </c>
      <c r="AW5" s="41">
        <f t="shared" si="1"/>
        <v>81.3953488372093</v>
      </c>
    </row>
    <row r="6" spans="1:49" s="19" customFormat="1" ht="15">
      <c r="A6" s="1">
        <v>4</v>
      </c>
      <c r="B6" s="1">
        <v>130040002</v>
      </c>
      <c r="C6" s="2" t="s">
        <v>6</v>
      </c>
      <c r="D6" s="7">
        <v>1</v>
      </c>
      <c r="E6" s="7">
        <v>1</v>
      </c>
      <c r="F6" s="7">
        <v>1</v>
      </c>
      <c r="G6" s="8">
        <v>1</v>
      </c>
      <c r="H6" s="24">
        <v>1</v>
      </c>
      <c r="I6" s="9">
        <v>1</v>
      </c>
      <c r="J6" s="7">
        <v>1</v>
      </c>
      <c r="K6" s="7">
        <v>0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0</v>
      </c>
      <c r="AT6" s="7">
        <v>0</v>
      </c>
      <c r="AU6" s="10"/>
      <c r="AV6" s="19">
        <f t="shared" si="0"/>
        <v>40</v>
      </c>
      <c r="AW6" s="41">
        <f t="shared" si="1"/>
        <v>93.02325581395348</v>
      </c>
    </row>
    <row r="7" spans="1:49" s="19" customFormat="1" ht="15">
      <c r="A7" s="1">
        <v>5</v>
      </c>
      <c r="B7" s="1">
        <v>130040004</v>
      </c>
      <c r="C7" s="2" t="s">
        <v>7</v>
      </c>
      <c r="D7" s="7">
        <v>1</v>
      </c>
      <c r="E7" s="7">
        <v>1</v>
      </c>
      <c r="F7" s="7">
        <v>1</v>
      </c>
      <c r="G7" s="8">
        <v>1</v>
      </c>
      <c r="H7" s="24">
        <v>1</v>
      </c>
      <c r="I7" s="9">
        <v>1</v>
      </c>
      <c r="J7" s="7">
        <v>1</v>
      </c>
      <c r="K7" s="7">
        <v>0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0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0</v>
      </c>
      <c r="AO7" s="7">
        <v>1</v>
      </c>
      <c r="AP7" s="7">
        <v>1</v>
      </c>
      <c r="AQ7" s="7">
        <v>0</v>
      </c>
      <c r="AR7" s="7">
        <v>1</v>
      </c>
      <c r="AS7" s="7">
        <v>0</v>
      </c>
      <c r="AT7" s="7">
        <v>1</v>
      </c>
      <c r="AU7" s="10"/>
      <c r="AV7" s="19">
        <f t="shared" si="0"/>
        <v>38</v>
      </c>
      <c r="AW7" s="41">
        <f t="shared" si="1"/>
        <v>88.37209302325581</v>
      </c>
    </row>
    <row r="8" spans="1:49" s="19" customFormat="1" ht="15">
      <c r="A8" s="1">
        <v>6</v>
      </c>
      <c r="B8" s="1">
        <v>130040005</v>
      </c>
      <c r="C8" s="2" t="s">
        <v>8</v>
      </c>
      <c r="D8" s="7">
        <v>1</v>
      </c>
      <c r="E8" s="7">
        <v>1</v>
      </c>
      <c r="F8" s="7">
        <v>1</v>
      </c>
      <c r="G8" s="8">
        <v>1</v>
      </c>
      <c r="H8" s="24">
        <v>1</v>
      </c>
      <c r="I8" s="9">
        <v>1</v>
      </c>
      <c r="J8" s="7">
        <v>1</v>
      </c>
      <c r="K8" s="7">
        <v>0</v>
      </c>
      <c r="L8" s="7">
        <v>1</v>
      </c>
      <c r="M8" s="7">
        <v>1</v>
      </c>
      <c r="N8" s="7">
        <v>1</v>
      </c>
      <c r="O8" s="7">
        <v>0</v>
      </c>
      <c r="P8" s="7">
        <v>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0</v>
      </c>
      <c r="W8" s="7">
        <v>1</v>
      </c>
      <c r="X8" s="7">
        <v>1</v>
      </c>
      <c r="Y8" s="7">
        <v>0</v>
      </c>
      <c r="Z8" s="7">
        <v>1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1</v>
      </c>
      <c r="AG8" s="7">
        <v>1</v>
      </c>
      <c r="AH8" s="7">
        <v>0</v>
      </c>
      <c r="AI8" s="7">
        <v>1</v>
      </c>
      <c r="AJ8" s="7">
        <v>1</v>
      </c>
      <c r="AK8" s="7">
        <v>1</v>
      </c>
      <c r="AL8" s="7">
        <v>0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10"/>
      <c r="AV8" s="19">
        <f t="shared" si="0"/>
        <v>32</v>
      </c>
      <c r="AW8" s="41">
        <f t="shared" si="1"/>
        <v>74.4186046511628</v>
      </c>
    </row>
    <row r="9" spans="1:49" s="19" customFormat="1" ht="15">
      <c r="A9" s="1">
        <v>7</v>
      </c>
      <c r="B9" s="1">
        <v>130040006</v>
      </c>
      <c r="C9" s="2" t="s">
        <v>9</v>
      </c>
      <c r="D9" s="7">
        <v>1</v>
      </c>
      <c r="E9" s="7">
        <v>1</v>
      </c>
      <c r="F9" s="7">
        <v>1</v>
      </c>
      <c r="G9" s="8">
        <v>1</v>
      </c>
      <c r="H9" s="24">
        <v>1</v>
      </c>
      <c r="I9" s="9">
        <v>1</v>
      </c>
      <c r="J9" s="7">
        <v>1</v>
      </c>
      <c r="K9" s="7">
        <v>0</v>
      </c>
      <c r="L9" s="7">
        <v>1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0</v>
      </c>
      <c r="AF9" s="7">
        <v>1</v>
      </c>
      <c r="AG9" s="7">
        <v>1</v>
      </c>
      <c r="AH9" s="7">
        <v>1</v>
      </c>
      <c r="AI9" s="7">
        <v>0</v>
      </c>
      <c r="AJ9" s="7">
        <v>1</v>
      </c>
      <c r="AK9" s="7">
        <v>0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0</v>
      </c>
      <c r="AR9" s="7">
        <v>1</v>
      </c>
      <c r="AS9" s="7">
        <v>1</v>
      </c>
      <c r="AT9" s="7">
        <v>1</v>
      </c>
      <c r="AU9" s="10"/>
      <c r="AV9" s="19">
        <f t="shared" si="0"/>
        <v>36</v>
      </c>
      <c r="AW9" s="41">
        <f t="shared" si="1"/>
        <v>83.72093023255815</v>
      </c>
    </row>
    <row r="10" spans="1:49" s="19" customFormat="1" ht="15">
      <c r="A10" s="1">
        <v>8</v>
      </c>
      <c r="B10" s="1">
        <v>130040007</v>
      </c>
      <c r="C10" s="2" t="s">
        <v>10</v>
      </c>
      <c r="D10" s="7">
        <v>1</v>
      </c>
      <c r="E10" s="7">
        <v>1</v>
      </c>
      <c r="F10" s="7">
        <v>1</v>
      </c>
      <c r="G10" s="8">
        <v>1</v>
      </c>
      <c r="H10" s="24">
        <v>1</v>
      </c>
      <c r="I10" s="9">
        <v>1</v>
      </c>
      <c r="J10" s="7">
        <v>1</v>
      </c>
      <c r="K10" s="7">
        <v>0</v>
      </c>
      <c r="L10" s="7">
        <v>1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0</v>
      </c>
      <c r="AB10" s="7">
        <v>1</v>
      </c>
      <c r="AC10" s="7">
        <v>1</v>
      </c>
      <c r="AD10" s="7">
        <v>1</v>
      </c>
      <c r="AE10" s="7">
        <v>1</v>
      </c>
      <c r="AF10" s="7">
        <v>0</v>
      </c>
      <c r="AG10" s="7">
        <v>1</v>
      </c>
      <c r="AH10" s="7">
        <v>1</v>
      </c>
      <c r="AI10" s="7">
        <v>1</v>
      </c>
      <c r="AJ10" s="7">
        <v>1</v>
      </c>
      <c r="AK10" s="7">
        <v>0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0</v>
      </c>
      <c r="AR10" s="7">
        <v>1</v>
      </c>
      <c r="AS10" s="7">
        <v>0</v>
      </c>
      <c r="AT10" s="7">
        <v>1</v>
      </c>
      <c r="AU10" s="10"/>
      <c r="AV10" s="19">
        <f t="shared" si="0"/>
        <v>36</v>
      </c>
      <c r="AW10" s="41">
        <f t="shared" si="1"/>
        <v>83.72093023255815</v>
      </c>
    </row>
    <row r="11" spans="1:49" s="19" customFormat="1" ht="15">
      <c r="A11" s="1">
        <v>9</v>
      </c>
      <c r="B11" s="1">
        <v>130040008</v>
      </c>
      <c r="C11" s="2" t="s">
        <v>11</v>
      </c>
      <c r="D11" s="7">
        <v>1</v>
      </c>
      <c r="E11" s="7">
        <v>1</v>
      </c>
      <c r="F11" s="7">
        <v>1</v>
      </c>
      <c r="G11" s="8">
        <v>1</v>
      </c>
      <c r="H11" s="24">
        <v>1</v>
      </c>
      <c r="I11" s="9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0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10"/>
      <c r="AV11" s="19">
        <f t="shared" si="0"/>
        <v>40</v>
      </c>
      <c r="AW11" s="41">
        <f t="shared" si="1"/>
        <v>93.02325581395348</v>
      </c>
    </row>
    <row r="12" spans="1:49" s="19" customFormat="1" ht="15">
      <c r="A12" s="1">
        <v>10</v>
      </c>
      <c r="B12" s="1">
        <v>130040009</v>
      </c>
      <c r="C12" s="2" t="s">
        <v>12</v>
      </c>
      <c r="D12" s="7">
        <v>1</v>
      </c>
      <c r="E12" s="7">
        <v>1</v>
      </c>
      <c r="F12" s="7">
        <v>1</v>
      </c>
      <c r="G12" s="8">
        <v>1</v>
      </c>
      <c r="H12" s="24">
        <v>1</v>
      </c>
      <c r="I12" s="9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0</v>
      </c>
      <c r="AE12" s="7">
        <v>0</v>
      </c>
      <c r="AF12" s="7">
        <v>1</v>
      </c>
      <c r="AG12" s="7">
        <v>0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0</v>
      </c>
      <c r="AN12" s="7">
        <v>0</v>
      </c>
      <c r="AO12" s="7">
        <v>1</v>
      </c>
      <c r="AP12" s="7">
        <v>1</v>
      </c>
      <c r="AQ12" s="7">
        <v>0</v>
      </c>
      <c r="AR12" s="7">
        <v>1</v>
      </c>
      <c r="AS12" s="7">
        <v>0</v>
      </c>
      <c r="AT12" s="7">
        <v>0</v>
      </c>
      <c r="AU12" s="10"/>
      <c r="AV12" s="19">
        <f t="shared" si="0"/>
        <v>34</v>
      </c>
      <c r="AW12" s="41">
        <f t="shared" si="1"/>
        <v>79.06976744186046</v>
      </c>
    </row>
    <row r="13" spans="1:49" s="19" customFormat="1" ht="15">
      <c r="A13" s="1">
        <v>11</v>
      </c>
      <c r="B13" s="1">
        <v>130040010</v>
      </c>
      <c r="C13" s="2" t="s">
        <v>13</v>
      </c>
      <c r="D13" s="7">
        <v>1</v>
      </c>
      <c r="E13" s="7">
        <v>1</v>
      </c>
      <c r="F13" s="7">
        <v>1</v>
      </c>
      <c r="G13" s="8">
        <v>1</v>
      </c>
      <c r="H13" s="24">
        <v>1</v>
      </c>
      <c r="I13" s="9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0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0</v>
      </c>
      <c r="AT13" s="7">
        <v>1</v>
      </c>
      <c r="AU13" s="10"/>
      <c r="AV13" s="19">
        <f t="shared" si="0"/>
        <v>41</v>
      </c>
      <c r="AW13" s="41">
        <f t="shared" si="1"/>
        <v>95.34883720930233</v>
      </c>
    </row>
    <row r="14" spans="1:49" s="19" customFormat="1" ht="15">
      <c r="A14" s="1">
        <v>12</v>
      </c>
      <c r="B14" s="1">
        <v>130040011</v>
      </c>
      <c r="C14" s="2" t="s">
        <v>14</v>
      </c>
      <c r="D14" s="7">
        <v>1</v>
      </c>
      <c r="E14" s="7">
        <v>1</v>
      </c>
      <c r="F14" s="7">
        <v>1</v>
      </c>
      <c r="G14" s="8">
        <v>1</v>
      </c>
      <c r="H14" s="24">
        <v>1</v>
      </c>
      <c r="I14" s="9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0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0</v>
      </c>
      <c r="AT14" s="7">
        <v>1</v>
      </c>
      <c r="AU14" s="10"/>
      <c r="AV14" s="19">
        <f t="shared" si="0"/>
        <v>41</v>
      </c>
      <c r="AW14" s="41">
        <f t="shared" si="1"/>
        <v>95.34883720930233</v>
      </c>
    </row>
    <row r="15" spans="1:49" s="19" customFormat="1" ht="15">
      <c r="A15" s="1">
        <v>13</v>
      </c>
      <c r="B15" s="1">
        <v>130040012</v>
      </c>
      <c r="C15" s="2" t="s">
        <v>15</v>
      </c>
      <c r="D15" s="7">
        <v>1</v>
      </c>
      <c r="E15" s="7">
        <v>1</v>
      </c>
      <c r="F15" s="7">
        <v>1</v>
      </c>
      <c r="G15" s="8">
        <v>1</v>
      </c>
      <c r="H15" s="24">
        <v>1</v>
      </c>
      <c r="I15" s="9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0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0</v>
      </c>
      <c r="AK15" s="7">
        <v>0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1</v>
      </c>
      <c r="AU15" s="10"/>
      <c r="AV15" s="19">
        <f t="shared" si="0"/>
        <v>40</v>
      </c>
      <c r="AW15" s="41">
        <f t="shared" si="1"/>
        <v>93.02325581395348</v>
      </c>
    </row>
    <row r="16" spans="1:49" s="19" customFormat="1" ht="15">
      <c r="A16" s="1">
        <v>14</v>
      </c>
      <c r="B16" s="1">
        <v>130040013</v>
      </c>
      <c r="C16" s="2" t="s">
        <v>16</v>
      </c>
      <c r="D16" s="7">
        <v>1</v>
      </c>
      <c r="E16" s="7">
        <v>1</v>
      </c>
      <c r="F16" s="7">
        <v>1</v>
      </c>
      <c r="G16" s="8">
        <v>1</v>
      </c>
      <c r="H16" s="24">
        <v>1</v>
      </c>
      <c r="I16" s="9">
        <v>1</v>
      </c>
      <c r="J16" s="7">
        <v>1</v>
      </c>
      <c r="K16" s="7">
        <v>0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0</v>
      </c>
      <c r="AB16" s="7">
        <v>1</v>
      </c>
      <c r="AC16" s="7">
        <v>1</v>
      </c>
      <c r="AD16" s="7">
        <v>1</v>
      </c>
      <c r="AE16" s="7">
        <v>0</v>
      </c>
      <c r="AF16" s="7">
        <v>1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1</v>
      </c>
      <c r="AP16" s="7">
        <v>0</v>
      </c>
      <c r="AQ16" s="7">
        <v>0</v>
      </c>
      <c r="AR16" s="7">
        <v>1</v>
      </c>
      <c r="AS16" s="7">
        <v>0</v>
      </c>
      <c r="AT16" s="7">
        <v>0</v>
      </c>
      <c r="AU16" s="10"/>
      <c r="AV16" s="19">
        <f t="shared" si="0"/>
        <v>29</v>
      </c>
      <c r="AW16" s="41">
        <f t="shared" si="1"/>
        <v>67.44186046511628</v>
      </c>
    </row>
    <row r="17" spans="1:49" s="19" customFormat="1" ht="15">
      <c r="A17" s="1">
        <v>15</v>
      </c>
      <c r="B17" s="1">
        <v>130040015</v>
      </c>
      <c r="C17" s="2" t="s">
        <v>17</v>
      </c>
      <c r="D17" s="7">
        <v>1</v>
      </c>
      <c r="E17" s="7">
        <v>1</v>
      </c>
      <c r="F17" s="7">
        <v>1</v>
      </c>
      <c r="G17" s="8">
        <v>1</v>
      </c>
      <c r="H17" s="24">
        <v>1</v>
      </c>
      <c r="I17" s="9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0</v>
      </c>
      <c r="X17" s="7">
        <v>1</v>
      </c>
      <c r="Y17" s="7">
        <v>1</v>
      </c>
      <c r="Z17" s="7">
        <v>1</v>
      </c>
      <c r="AA17" s="7">
        <v>0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0</v>
      </c>
      <c r="AJ17" s="7">
        <v>0</v>
      </c>
      <c r="AK17" s="7">
        <v>0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0</v>
      </c>
      <c r="AS17" s="7">
        <v>1</v>
      </c>
      <c r="AT17" s="7">
        <v>1</v>
      </c>
      <c r="AU17" s="10"/>
      <c r="AV17" s="19">
        <f t="shared" si="0"/>
        <v>37</v>
      </c>
      <c r="AW17" s="41">
        <f t="shared" si="1"/>
        <v>86.04651162790698</v>
      </c>
    </row>
    <row r="18" spans="1:49" s="19" customFormat="1" ht="15">
      <c r="A18" s="1">
        <v>16</v>
      </c>
      <c r="B18" s="1">
        <v>130040016</v>
      </c>
      <c r="C18" s="2" t="s">
        <v>18</v>
      </c>
      <c r="D18" s="7">
        <v>1</v>
      </c>
      <c r="E18" s="7">
        <v>1</v>
      </c>
      <c r="F18" s="7">
        <v>1</v>
      </c>
      <c r="G18" s="8">
        <v>1</v>
      </c>
      <c r="H18" s="24">
        <v>1</v>
      </c>
      <c r="I18" s="9">
        <v>1</v>
      </c>
      <c r="J18" s="7">
        <v>1</v>
      </c>
      <c r="K18" s="7">
        <v>1</v>
      </c>
      <c r="L18" s="7">
        <v>0</v>
      </c>
      <c r="M18" s="7">
        <v>0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0</v>
      </c>
      <c r="Z18" s="7">
        <v>1</v>
      </c>
      <c r="AA18" s="7">
        <v>1</v>
      </c>
      <c r="AB18" s="7">
        <v>0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0</v>
      </c>
      <c r="AJ18" s="7">
        <v>1</v>
      </c>
      <c r="AK18" s="7">
        <v>1</v>
      </c>
      <c r="AL18" s="7">
        <v>1</v>
      </c>
      <c r="AM18" s="7">
        <v>0</v>
      </c>
      <c r="AN18" s="7">
        <v>1</v>
      </c>
      <c r="AO18" s="7">
        <v>0</v>
      </c>
      <c r="AP18" s="7">
        <v>1</v>
      </c>
      <c r="AQ18" s="7">
        <v>1</v>
      </c>
      <c r="AR18" s="7">
        <v>0</v>
      </c>
      <c r="AS18" s="7">
        <v>1</v>
      </c>
      <c r="AT18" s="7">
        <v>1</v>
      </c>
      <c r="AU18" s="10"/>
      <c r="AV18" s="19">
        <f t="shared" si="0"/>
        <v>35</v>
      </c>
      <c r="AW18" s="41">
        <f t="shared" si="1"/>
        <v>81.3953488372093</v>
      </c>
    </row>
    <row r="19" spans="1:49" s="19" customFormat="1" ht="15">
      <c r="A19" s="1">
        <v>17</v>
      </c>
      <c r="B19" s="1">
        <v>130040017</v>
      </c>
      <c r="C19" s="2" t="s">
        <v>19</v>
      </c>
      <c r="D19" s="7">
        <v>1</v>
      </c>
      <c r="E19" s="7">
        <v>1</v>
      </c>
      <c r="F19" s="7">
        <v>1</v>
      </c>
      <c r="G19" s="8">
        <v>1</v>
      </c>
      <c r="H19" s="24">
        <v>1</v>
      </c>
      <c r="I19" s="9">
        <v>1</v>
      </c>
      <c r="J19" s="7">
        <v>1</v>
      </c>
      <c r="K19" s="7">
        <v>1</v>
      </c>
      <c r="L19" s="7">
        <v>1</v>
      </c>
      <c r="M19" s="7">
        <v>0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0</v>
      </c>
      <c r="AB19" s="7">
        <v>1</v>
      </c>
      <c r="AC19" s="7">
        <v>0</v>
      </c>
      <c r="AD19" s="7">
        <v>1</v>
      </c>
      <c r="AE19" s="7">
        <v>0</v>
      </c>
      <c r="AF19" s="7">
        <v>1</v>
      </c>
      <c r="AG19" s="7">
        <v>1</v>
      </c>
      <c r="AH19" s="7">
        <v>1</v>
      </c>
      <c r="AI19" s="7">
        <v>0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0</v>
      </c>
      <c r="AR19" s="7">
        <v>1</v>
      </c>
      <c r="AS19" s="7">
        <v>1</v>
      </c>
      <c r="AT19" s="7">
        <v>1</v>
      </c>
      <c r="AU19" s="10"/>
      <c r="AV19" s="19">
        <f t="shared" si="0"/>
        <v>37</v>
      </c>
      <c r="AW19" s="41">
        <f t="shared" si="1"/>
        <v>86.04651162790698</v>
      </c>
    </row>
    <row r="20" spans="1:49" s="19" customFormat="1" ht="15">
      <c r="A20" s="1">
        <v>18</v>
      </c>
      <c r="B20" s="1">
        <v>130040018</v>
      </c>
      <c r="C20" s="2" t="s">
        <v>20</v>
      </c>
      <c r="D20" s="7">
        <v>1</v>
      </c>
      <c r="E20" s="7">
        <v>1</v>
      </c>
      <c r="F20" s="7">
        <v>1</v>
      </c>
      <c r="G20" s="8">
        <v>1</v>
      </c>
      <c r="H20" s="24">
        <v>1</v>
      </c>
      <c r="I20" s="9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0</v>
      </c>
      <c r="AL20" s="7">
        <v>1</v>
      </c>
      <c r="AM20" s="7">
        <v>1</v>
      </c>
      <c r="AN20" s="7">
        <v>1</v>
      </c>
      <c r="AO20" s="7">
        <v>1</v>
      </c>
      <c r="AP20" s="7">
        <v>0</v>
      </c>
      <c r="AQ20" s="7">
        <v>1</v>
      </c>
      <c r="AR20" s="7">
        <v>1</v>
      </c>
      <c r="AS20" s="7">
        <v>1</v>
      </c>
      <c r="AT20" s="7">
        <v>1</v>
      </c>
      <c r="AU20" s="10"/>
      <c r="AV20" s="19">
        <f t="shared" si="0"/>
        <v>41</v>
      </c>
      <c r="AW20" s="41">
        <f t="shared" si="1"/>
        <v>95.34883720930233</v>
      </c>
    </row>
    <row r="21" spans="1:49" s="19" customFormat="1" ht="15">
      <c r="A21" s="1">
        <v>19</v>
      </c>
      <c r="B21" s="1">
        <v>130040020</v>
      </c>
      <c r="C21" s="2" t="s">
        <v>21</v>
      </c>
      <c r="D21" s="7">
        <v>1</v>
      </c>
      <c r="E21" s="7">
        <v>1</v>
      </c>
      <c r="F21" s="7">
        <v>1</v>
      </c>
      <c r="G21" s="8">
        <v>1</v>
      </c>
      <c r="H21" s="24">
        <v>0</v>
      </c>
      <c r="I21" s="9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0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0</v>
      </c>
      <c r="AF21" s="7">
        <v>1</v>
      </c>
      <c r="AG21" s="7">
        <v>1</v>
      </c>
      <c r="AH21" s="7">
        <v>1</v>
      </c>
      <c r="AI21" s="7">
        <v>0</v>
      </c>
      <c r="AJ21" s="7">
        <v>1</v>
      </c>
      <c r="AK21" s="7">
        <v>0</v>
      </c>
      <c r="AL21" s="7">
        <v>0</v>
      </c>
      <c r="AM21" s="7">
        <v>0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0</v>
      </c>
      <c r="AU21" s="10"/>
      <c r="AV21" s="19">
        <f t="shared" si="0"/>
        <v>35</v>
      </c>
      <c r="AW21" s="41">
        <f t="shared" si="1"/>
        <v>81.3953488372093</v>
      </c>
    </row>
    <row r="22" spans="1:49" s="19" customFormat="1" ht="15">
      <c r="A22" s="1">
        <v>20</v>
      </c>
      <c r="B22" s="1">
        <v>130040023</v>
      </c>
      <c r="C22" s="2" t="s">
        <v>22</v>
      </c>
      <c r="D22" s="7">
        <v>1</v>
      </c>
      <c r="E22" s="7">
        <v>1</v>
      </c>
      <c r="F22" s="7">
        <v>1</v>
      </c>
      <c r="G22" s="8">
        <v>1</v>
      </c>
      <c r="H22" s="24">
        <v>0</v>
      </c>
      <c r="I22" s="9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0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1</v>
      </c>
      <c r="AP22" s="7">
        <v>0</v>
      </c>
      <c r="AQ22" s="7">
        <v>1</v>
      </c>
      <c r="AR22" s="7">
        <v>1</v>
      </c>
      <c r="AS22" s="7">
        <v>1</v>
      </c>
      <c r="AT22" s="7">
        <v>0</v>
      </c>
      <c r="AU22" s="10"/>
      <c r="AV22" s="19">
        <f t="shared" si="0"/>
        <v>39</v>
      </c>
      <c r="AW22" s="41">
        <f t="shared" si="1"/>
        <v>90.69767441860465</v>
      </c>
    </row>
    <row r="23" spans="1:49" s="19" customFormat="1" ht="15">
      <c r="A23" s="1">
        <v>21</v>
      </c>
      <c r="B23" s="1">
        <v>130040024</v>
      </c>
      <c r="C23" s="2" t="s">
        <v>23</v>
      </c>
      <c r="D23" s="7">
        <v>1</v>
      </c>
      <c r="E23" s="7">
        <v>1</v>
      </c>
      <c r="F23" s="7">
        <v>1</v>
      </c>
      <c r="G23" s="8">
        <v>1</v>
      </c>
      <c r="H23" s="24">
        <v>1</v>
      </c>
      <c r="I23" s="9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0</v>
      </c>
      <c r="Z23" s="7">
        <v>1</v>
      </c>
      <c r="AA23" s="7">
        <v>0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1</v>
      </c>
      <c r="AO23" s="7">
        <v>1</v>
      </c>
      <c r="AP23" s="7">
        <v>0</v>
      </c>
      <c r="AQ23" s="7">
        <v>0</v>
      </c>
      <c r="AR23" s="7">
        <v>1</v>
      </c>
      <c r="AS23" s="7">
        <v>1</v>
      </c>
      <c r="AT23" s="7">
        <v>0</v>
      </c>
      <c r="AU23" s="10"/>
      <c r="AV23" s="19">
        <f t="shared" si="0"/>
        <v>33</v>
      </c>
      <c r="AW23" s="41">
        <f t="shared" si="1"/>
        <v>76.74418604651163</v>
      </c>
    </row>
    <row r="24" spans="1:49" s="19" customFormat="1" ht="15">
      <c r="A24" s="1">
        <v>22</v>
      </c>
      <c r="B24" s="1">
        <v>130040025</v>
      </c>
      <c r="C24" s="2" t="s">
        <v>24</v>
      </c>
      <c r="D24" s="7">
        <v>1</v>
      </c>
      <c r="E24" s="7">
        <v>1</v>
      </c>
      <c r="F24" s="7">
        <v>0</v>
      </c>
      <c r="G24" s="8">
        <v>1</v>
      </c>
      <c r="H24" s="24">
        <v>1</v>
      </c>
      <c r="I24" s="9">
        <v>1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0</v>
      </c>
      <c r="U24" s="7">
        <v>1</v>
      </c>
      <c r="V24" s="7">
        <v>1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10"/>
      <c r="AV24" s="19">
        <f t="shared" si="0"/>
        <v>12</v>
      </c>
      <c r="AW24" s="41">
        <f t="shared" si="1"/>
        <v>27.906976744186046</v>
      </c>
    </row>
    <row r="25" spans="1:49" s="19" customFormat="1" ht="15">
      <c r="A25" s="1">
        <v>23</v>
      </c>
      <c r="B25" s="1">
        <v>130040026</v>
      </c>
      <c r="C25" s="2" t="s">
        <v>25</v>
      </c>
      <c r="D25" s="7">
        <v>1</v>
      </c>
      <c r="E25" s="7">
        <v>1</v>
      </c>
      <c r="F25" s="7">
        <v>1</v>
      </c>
      <c r="G25" s="8">
        <v>1</v>
      </c>
      <c r="H25" s="24">
        <v>1</v>
      </c>
      <c r="I25" s="9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0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0</v>
      </c>
      <c r="AU25" s="10"/>
      <c r="AV25" s="19">
        <f t="shared" si="0"/>
        <v>41</v>
      </c>
      <c r="AW25" s="41">
        <f t="shared" si="1"/>
        <v>95.34883720930233</v>
      </c>
    </row>
    <row r="26" spans="1:49" s="19" customFormat="1" ht="15">
      <c r="A26" s="1">
        <v>24</v>
      </c>
      <c r="B26" s="1">
        <v>130040027</v>
      </c>
      <c r="C26" s="2" t="s">
        <v>26</v>
      </c>
      <c r="D26" s="7">
        <v>1</v>
      </c>
      <c r="E26" s="7">
        <v>1</v>
      </c>
      <c r="F26" s="7">
        <v>1</v>
      </c>
      <c r="G26" s="8">
        <v>1</v>
      </c>
      <c r="H26" s="24">
        <v>1</v>
      </c>
      <c r="I26" s="9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0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0</v>
      </c>
      <c r="Z26" s="7">
        <v>1</v>
      </c>
      <c r="AA26" s="7">
        <v>0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0</v>
      </c>
      <c r="AK26" s="7">
        <v>1</v>
      </c>
      <c r="AL26" s="7">
        <v>0</v>
      </c>
      <c r="AM26" s="7">
        <v>1</v>
      </c>
      <c r="AN26" s="7">
        <v>0</v>
      </c>
      <c r="AO26" s="7">
        <v>1</v>
      </c>
      <c r="AP26" s="7">
        <v>1</v>
      </c>
      <c r="AQ26" s="7">
        <v>0</v>
      </c>
      <c r="AR26" s="7">
        <v>0</v>
      </c>
      <c r="AS26" s="7">
        <v>1</v>
      </c>
      <c r="AT26" s="7">
        <v>0</v>
      </c>
      <c r="AU26" s="10"/>
      <c r="AV26" s="19">
        <f t="shared" si="0"/>
        <v>34</v>
      </c>
      <c r="AW26" s="41">
        <f t="shared" si="1"/>
        <v>79.06976744186046</v>
      </c>
    </row>
    <row r="27" spans="1:49" s="19" customFormat="1" ht="15">
      <c r="A27" s="1">
        <v>25</v>
      </c>
      <c r="B27" s="1">
        <v>130040029</v>
      </c>
      <c r="C27" s="2" t="s">
        <v>27</v>
      </c>
      <c r="D27" s="7">
        <v>1</v>
      </c>
      <c r="E27" s="7">
        <v>1</v>
      </c>
      <c r="F27" s="7">
        <v>1</v>
      </c>
      <c r="G27" s="8">
        <v>1</v>
      </c>
      <c r="H27" s="24">
        <v>1</v>
      </c>
      <c r="I27" s="9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0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0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0</v>
      </c>
      <c r="AL27" s="7">
        <v>1</v>
      </c>
      <c r="AM27" s="7">
        <v>0</v>
      </c>
      <c r="AN27" s="7">
        <v>1</v>
      </c>
      <c r="AO27" s="7">
        <v>1</v>
      </c>
      <c r="AP27" s="7">
        <v>0</v>
      </c>
      <c r="AQ27" s="7">
        <v>1</v>
      </c>
      <c r="AR27" s="7">
        <v>1</v>
      </c>
      <c r="AS27" s="7">
        <v>1</v>
      </c>
      <c r="AT27" s="7">
        <v>1</v>
      </c>
      <c r="AU27" s="10"/>
      <c r="AV27" s="19">
        <f t="shared" si="0"/>
        <v>37</v>
      </c>
      <c r="AW27" s="41">
        <f t="shared" si="1"/>
        <v>86.04651162790698</v>
      </c>
    </row>
    <row r="28" spans="1:49" s="19" customFormat="1" ht="15">
      <c r="A28" s="1">
        <v>26</v>
      </c>
      <c r="B28" s="1">
        <v>130040030</v>
      </c>
      <c r="C28" s="2" t="s">
        <v>28</v>
      </c>
      <c r="D28" s="7">
        <v>1</v>
      </c>
      <c r="E28" s="7">
        <v>1</v>
      </c>
      <c r="F28" s="7">
        <v>1</v>
      </c>
      <c r="G28" s="8">
        <v>1</v>
      </c>
      <c r="H28" s="24">
        <v>1</v>
      </c>
      <c r="I28" s="9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1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0</v>
      </c>
      <c r="AG28" s="7">
        <v>1</v>
      </c>
      <c r="AH28" s="7">
        <v>1</v>
      </c>
      <c r="AI28" s="7">
        <v>1</v>
      </c>
      <c r="AJ28" s="7">
        <v>1</v>
      </c>
      <c r="AK28" s="7">
        <v>0</v>
      </c>
      <c r="AL28" s="7">
        <v>0</v>
      </c>
      <c r="AM28" s="7">
        <v>0</v>
      </c>
      <c r="AN28" s="7">
        <v>1</v>
      </c>
      <c r="AO28" s="7">
        <v>0</v>
      </c>
      <c r="AP28" s="7">
        <v>0</v>
      </c>
      <c r="AQ28" s="7">
        <v>1</v>
      </c>
      <c r="AR28" s="7">
        <v>0</v>
      </c>
      <c r="AS28" s="7">
        <v>0</v>
      </c>
      <c r="AT28" s="7">
        <v>1</v>
      </c>
      <c r="AU28" s="10"/>
      <c r="AV28" s="19">
        <f t="shared" si="0"/>
        <v>31</v>
      </c>
      <c r="AW28" s="41">
        <f t="shared" si="1"/>
        <v>72.09302325581395</v>
      </c>
    </row>
    <row r="29" spans="1:49" s="19" customFormat="1" ht="15">
      <c r="A29" s="1">
        <v>27</v>
      </c>
      <c r="B29" s="1">
        <v>130040031</v>
      </c>
      <c r="C29" s="2" t="s">
        <v>29</v>
      </c>
      <c r="D29" s="7">
        <v>1</v>
      </c>
      <c r="E29" s="7">
        <v>1</v>
      </c>
      <c r="F29" s="7">
        <v>1</v>
      </c>
      <c r="G29" s="8">
        <v>1</v>
      </c>
      <c r="H29" s="24">
        <v>1</v>
      </c>
      <c r="I29" s="9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  <c r="S29" s="7">
        <v>1</v>
      </c>
      <c r="T29" s="7">
        <v>1</v>
      </c>
      <c r="U29" s="7">
        <v>1</v>
      </c>
      <c r="V29" s="7">
        <v>1</v>
      </c>
      <c r="W29" s="7">
        <v>0</v>
      </c>
      <c r="X29" s="7">
        <v>1</v>
      </c>
      <c r="Y29" s="7">
        <v>1</v>
      </c>
      <c r="Z29" s="7">
        <v>1</v>
      </c>
      <c r="AA29" s="7">
        <v>1</v>
      </c>
      <c r="AB29" s="7">
        <v>0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0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0</v>
      </c>
      <c r="AT29" s="7">
        <v>0</v>
      </c>
      <c r="AU29" s="10"/>
      <c r="AV29" s="19">
        <f t="shared" si="0"/>
        <v>36</v>
      </c>
      <c r="AW29" s="41">
        <f t="shared" si="1"/>
        <v>83.72093023255815</v>
      </c>
    </row>
    <row r="30" spans="1:49" s="19" customFormat="1" ht="15">
      <c r="A30" s="1">
        <v>28</v>
      </c>
      <c r="B30" s="1">
        <v>130040032</v>
      </c>
      <c r="C30" s="2" t="s">
        <v>30</v>
      </c>
      <c r="D30" s="7">
        <v>1</v>
      </c>
      <c r="E30" s="7">
        <v>1</v>
      </c>
      <c r="F30" s="7">
        <v>1</v>
      </c>
      <c r="G30" s="8">
        <v>1</v>
      </c>
      <c r="H30" s="24">
        <v>1</v>
      </c>
      <c r="I30" s="9">
        <v>1</v>
      </c>
      <c r="J30" s="7">
        <v>1</v>
      </c>
      <c r="K30" s="7">
        <v>0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0</v>
      </c>
      <c r="Z30" s="7">
        <v>1</v>
      </c>
      <c r="AA30" s="7">
        <v>0</v>
      </c>
      <c r="AB30" s="7">
        <v>1</v>
      </c>
      <c r="AC30" s="7">
        <v>1</v>
      </c>
      <c r="AD30" s="7">
        <v>1</v>
      </c>
      <c r="AE30" s="7">
        <v>0</v>
      </c>
      <c r="AF30" s="7">
        <v>1</v>
      </c>
      <c r="AG30" s="7">
        <v>0</v>
      </c>
      <c r="AH30" s="7">
        <v>0</v>
      </c>
      <c r="AI30" s="7">
        <v>1</v>
      </c>
      <c r="AJ30" s="7">
        <v>0</v>
      </c>
      <c r="AK30" s="7">
        <v>1</v>
      </c>
      <c r="AL30" s="7">
        <v>1</v>
      </c>
      <c r="AM30" s="7">
        <v>0</v>
      </c>
      <c r="AN30" s="7">
        <v>1</v>
      </c>
      <c r="AO30" s="7">
        <v>1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10"/>
      <c r="AV30" s="19">
        <f t="shared" si="0"/>
        <v>30</v>
      </c>
      <c r="AW30" s="41">
        <f t="shared" si="1"/>
        <v>69.76744186046511</v>
      </c>
    </row>
    <row r="31" spans="1:49" s="19" customFormat="1" ht="15">
      <c r="A31" s="1">
        <v>29</v>
      </c>
      <c r="B31" s="1">
        <v>130040033</v>
      </c>
      <c r="C31" s="2" t="s">
        <v>31</v>
      </c>
      <c r="D31" s="7">
        <v>1</v>
      </c>
      <c r="E31" s="7">
        <v>1</v>
      </c>
      <c r="F31" s="7">
        <v>1</v>
      </c>
      <c r="G31" s="8">
        <v>1</v>
      </c>
      <c r="H31" s="24">
        <v>1</v>
      </c>
      <c r="I31" s="9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0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7">
        <v>1</v>
      </c>
      <c r="AS31" s="7">
        <v>0</v>
      </c>
      <c r="AT31" s="7">
        <v>0</v>
      </c>
      <c r="AU31" s="10"/>
      <c r="AV31" s="19">
        <f t="shared" si="0"/>
        <v>40</v>
      </c>
      <c r="AW31" s="41">
        <f t="shared" si="1"/>
        <v>93.02325581395348</v>
      </c>
    </row>
    <row r="32" spans="1:49" s="19" customFormat="1" ht="15">
      <c r="A32" s="1">
        <v>30</v>
      </c>
      <c r="B32" s="1">
        <v>130040034</v>
      </c>
      <c r="C32" s="2" t="s">
        <v>32</v>
      </c>
      <c r="D32" s="7">
        <v>1</v>
      </c>
      <c r="E32" s="7">
        <v>1</v>
      </c>
      <c r="F32" s="7">
        <v>1</v>
      </c>
      <c r="G32" s="8">
        <v>1</v>
      </c>
      <c r="H32" s="24">
        <v>1</v>
      </c>
      <c r="I32" s="9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7">
        <v>1</v>
      </c>
      <c r="AS32" s="7">
        <v>0</v>
      </c>
      <c r="AT32" s="7">
        <v>0</v>
      </c>
      <c r="AU32" s="10"/>
      <c r="AV32" s="19">
        <f t="shared" si="0"/>
        <v>41</v>
      </c>
      <c r="AW32" s="41">
        <f t="shared" si="1"/>
        <v>95.34883720930233</v>
      </c>
    </row>
    <row r="33" spans="1:49" s="19" customFormat="1" ht="15">
      <c r="A33" s="1">
        <v>31</v>
      </c>
      <c r="B33" s="1">
        <v>130040035</v>
      </c>
      <c r="C33" s="2" t="s">
        <v>33</v>
      </c>
      <c r="D33" s="7">
        <v>1</v>
      </c>
      <c r="E33" s="7">
        <v>1</v>
      </c>
      <c r="F33" s="7">
        <v>1</v>
      </c>
      <c r="G33" s="8">
        <v>1</v>
      </c>
      <c r="H33" s="24">
        <v>1</v>
      </c>
      <c r="I33" s="9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1</v>
      </c>
      <c r="AS33" s="7">
        <v>1</v>
      </c>
      <c r="AT33" s="7">
        <v>0</v>
      </c>
      <c r="AU33" s="10"/>
      <c r="AV33" s="19">
        <f t="shared" si="0"/>
        <v>42</v>
      </c>
      <c r="AW33" s="41">
        <f t="shared" si="1"/>
        <v>97.67441860465117</v>
      </c>
    </row>
    <row r="34" spans="1:49" s="19" customFormat="1" ht="15">
      <c r="A34" s="1">
        <v>32</v>
      </c>
      <c r="B34" s="1">
        <v>130040036</v>
      </c>
      <c r="C34" s="2" t="s">
        <v>34</v>
      </c>
      <c r="D34" s="7">
        <v>1</v>
      </c>
      <c r="E34" s="7">
        <v>1</v>
      </c>
      <c r="F34" s="7">
        <v>1</v>
      </c>
      <c r="G34" s="8">
        <v>1</v>
      </c>
      <c r="H34" s="24">
        <v>0</v>
      </c>
      <c r="I34" s="9">
        <v>1</v>
      </c>
      <c r="J34" s="7">
        <v>1</v>
      </c>
      <c r="K34" s="7">
        <v>0</v>
      </c>
      <c r="L34" s="7">
        <v>1</v>
      </c>
      <c r="M34" s="7">
        <v>1</v>
      </c>
      <c r="N34" s="7">
        <v>1</v>
      </c>
      <c r="O34" s="7">
        <v>0</v>
      </c>
      <c r="P34" s="7">
        <v>1</v>
      </c>
      <c r="Q34" s="7">
        <v>1</v>
      </c>
      <c r="R34" s="7">
        <v>1</v>
      </c>
      <c r="S34" s="7">
        <v>0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0</v>
      </c>
      <c r="AG34" s="7">
        <v>1</v>
      </c>
      <c r="AH34" s="7">
        <v>0</v>
      </c>
      <c r="AI34" s="7">
        <v>1</v>
      </c>
      <c r="AJ34" s="7">
        <v>0</v>
      </c>
      <c r="AK34" s="7">
        <v>0</v>
      </c>
      <c r="AL34" s="7">
        <v>1</v>
      </c>
      <c r="AM34" s="7">
        <v>0</v>
      </c>
      <c r="AN34" s="7">
        <v>1</v>
      </c>
      <c r="AO34" s="7">
        <v>0</v>
      </c>
      <c r="AP34" s="7">
        <v>0</v>
      </c>
      <c r="AQ34" s="7">
        <v>1</v>
      </c>
      <c r="AR34" s="7">
        <v>1</v>
      </c>
      <c r="AS34" s="7">
        <v>0</v>
      </c>
      <c r="AT34" s="7">
        <v>0</v>
      </c>
      <c r="AU34" s="10"/>
      <c r="AV34" s="19">
        <f t="shared" si="0"/>
        <v>25</v>
      </c>
      <c r="AW34" s="41">
        <f t="shared" si="1"/>
        <v>58.13953488372093</v>
      </c>
    </row>
    <row r="35" spans="1:49" s="19" customFormat="1" ht="15">
      <c r="A35" s="1">
        <v>33</v>
      </c>
      <c r="B35" s="1">
        <v>130040037</v>
      </c>
      <c r="C35" s="2" t="s">
        <v>35</v>
      </c>
      <c r="D35" s="7">
        <v>1</v>
      </c>
      <c r="E35" s="7">
        <v>1</v>
      </c>
      <c r="F35" s="7">
        <v>1</v>
      </c>
      <c r="G35" s="8">
        <v>1</v>
      </c>
      <c r="H35" s="24">
        <v>1</v>
      </c>
      <c r="I35" s="9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1</v>
      </c>
      <c r="AO35" s="7">
        <v>1</v>
      </c>
      <c r="AP35" s="7">
        <v>1</v>
      </c>
      <c r="AQ35" s="7">
        <v>1</v>
      </c>
      <c r="AR35" s="7">
        <v>1</v>
      </c>
      <c r="AS35" s="7">
        <v>1</v>
      </c>
      <c r="AT35" s="7">
        <v>0</v>
      </c>
      <c r="AU35" s="10"/>
      <c r="AV35" s="19">
        <f t="shared" si="0"/>
        <v>34</v>
      </c>
      <c r="AW35" s="41">
        <f t="shared" si="1"/>
        <v>79.06976744186046</v>
      </c>
    </row>
    <row r="36" spans="1:49" s="19" customFormat="1" ht="15">
      <c r="A36" s="1">
        <v>34</v>
      </c>
      <c r="B36" s="1">
        <v>130040038</v>
      </c>
      <c r="C36" s="2" t="s">
        <v>36</v>
      </c>
      <c r="D36" s="7">
        <v>1</v>
      </c>
      <c r="E36" s="7">
        <v>1</v>
      </c>
      <c r="F36" s="7">
        <v>1</v>
      </c>
      <c r="G36" s="8">
        <v>1</v>
      </c>
      <c r="H36" s="24">
        <v>1</v>
      </c>
      <c r="I36" s="9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0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0</v>
      </c>
      <c r="AH36" s="7">
        <v>1</v>
      </c>
      <c r="AI36" s="7">
        <v>1</v>
      </c>
      <c r="AJ36" s="7">
        <v>1</v>
      </c>
      <c r="AK36" s="7">
        <v>0</v>
      </c>
      <c r="AL36" s="7">
        <v>0</v>
      </c>
      <c r="AM36" s="7">
        <v>1</v>
      </c>
      <c r="AN36" s="7">
        <v>1</v>
      </c>
      <c r="AO36" s="7">
        <v>1</v>
      </c>
      <c r="AP36" s="7">
        <v>1</v>
      </c>
      <c r="AQ36" s="7">
        <v>0</v>
      </c>
      <c r="AR36" s="7">
        <v>1</v>
      </c>
      <c r="AS36" s="7">
        <v>1</v>
      </c>
      <c r="AT36" s="7">
        <v>0</v>
      </c>
      <c r="AU36" s="10"/>
      <c r="AV36" s="19">
        <f t="shared" si="0"/>
        <v>37</v>
      </c>
      <c r="AW36" s="41">
        <f t="shared" si="1"/>
        <v>86.04651162790698</v>
      </c>
    </row>
    <row r="37" spans="1:49" s="19" customFormat="1" ht="15">
      <c r="A37" s="1">
        <v>35</v>
      </c>
      <c r="B37" s="1">
        <v>130040039</v>
      </c>
      <c r="C37" s="2" t="s">
        <v>37</v>
      </c>
      <c r="D37" s="7">
        <v>1</v>
      </c>
      <c r="E37" s="7">
        <v>1</v>
      </c>
      <c r="F37" s="7">
        <v>1</v>
      </c>
      <c r="G37" s="8">
        <v>1</v>
      </c>
      <c r="H37" s="24">
        <v>1</v>
      </c>
      <c r="I37" s="9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0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  <c r="AG37" s="7">
        <v>1</v>
      </c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0</v>
      </c>
      <c r="AS37" s="7">
        <v>1</v>
      </c>
      <c r="AT37" s="7">
        <v>0</v>
      </c>
      <c r="AU37" s="10"/>
      <c r="AV37" s="19">
        <f t="shared" si="0"/>
        <v>40</v>
      </c>
      <c r="AW37" s="41">
        <f t="shared" si="1"/>
        <v>93.02325581395348</v>
      </c>
    </row>
    <row r="38" spans="1:49" s="19" customFormat="1" ht="15">
      <c r="A38" s="1">
        <v>36</v>
      </c>
      <c r="B38" s="1">
        <v>130040040</v>
      </c>
      <c r="C38" s="2" t="s">
        <v>38</v>
      </c>
      <c r="D38" s="7">
        <v>1</v>
      </c>
      <c r="E38" s="7">
        <v>1</v>
      </c>
      <c r="F38" s="7">
        <v>1</v>
      </c>
      <c r="G38" s="8">
        <v>1</v>
      </c>
      <c r="H38" s="24">
        <v>1</v>
      </c>
      <c r="I38" s="9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0</v>
      </c>
      <c r="AH38" s="7">
        <v>0</v>
      </c>
      <c r="AI38" s="7">
        <v>1</v>
      </c>
      <c r="AJ38" s="7">
        <v>1</v>
      </c>
      <c r="AK38" s="7">
        <v>1</v>
      </c>
      <c r="AL38" s="7">
        <v>1</v>
      </c>
      <c r="AM38" s="7">
        <v>1</v>
      </c>
      <c r="AN38" s="7">
        <v>1</v>
      </c>
      <c r="AO38" s="7">
        <v>1</v>
      </c>
      <c r="AP38" s="7">
        <v>1</v>
      </c>
      <c r="AQ38" s="7">
        <v>1</v>
      </c>
      <c r="AR38" s="7">
        <v>0</v>
      </c>
      <c r="AS38" s="7">
        <v>1</v>
      </c>
      <c r="AT38" s="7">
        <v>0</v>
      </c>
      <c r="AU38" s="10"/>
      <c r="AV38" s="19">
        <f t="shared" si="0"/>
        <v>39</v>
      </c>
      <c r="AW38" s="41">
        <f t="shared" si="1"/>
        <v>90.69767441860465</v>
      </c>
    </row>
    <row r="39" spans="1:49" s="19" customFormat="1" ht="15">
      <c r="A39" s="1">
        <v>37</v>
      </c>
      <c r="B39" s="1">
        <v>130040041</v>
      </c>
      <c r="C39" s="2" t="s">
        <v>39</v>
      </c>
      <c r="D39" s="7">
        <v>1</v>
      </c>
      <c r="E39" s="7">
        <v>1</v>
      </c>
      <c r="F39" s="7">
        <v>1</v>
      </c>
      <c r="G39" s="8">
        <v>1</v>
      </c>
      <c r="H39" s="24">
        <v>1</v>
      </c>
      <c r="I39" s="9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0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0</v>
      </c>
      <c r="AN39" s="7">
        <v>1</v>
      </c>
      <c r="AO39" s="7">
        <v>1</v>
      </c>
      <c r="AP39" s="7">
        <v>0</v>
      </c>
      <c r="AQ39" s="7">
        <v>1</v>
      </c>
      <c r="AR39" s="7">
        <v>1</v>
      </c>
      <c r="AS39" s="7">
        <v>0</v>
      </c>
      <c r="AT39" s="7">
        <v>1</v>
      </c>
      <c r="AU39" s="10"/>
      <c r="AV39" s="19">
        <f t="shared" si="0"/>
        <v>39</v>
      </c>
      <c r="AW39" s="41">
        <f t="shared" si="1"/>
        <v>90.69767441860465</v>
      </c>
    </row>
    <row r="40" spans="1:49" s="19" customFormat="1" ht="15">
      <c r="A40" s="1">
        <v>38</v>
      </c>
      <c r="B40" s="1">
        <v>130040042</v>
      </c>
      <c r="C40" s="2" t="s">
        <v>40</v>
      </c>
      <c r="D40" s="7">
        <v>1</v>
      </c>
      <c r="E40" s="7">
        <v>1</v>
      </c>
      <c r="F40" s="7">
        <v>1</v>
      </c>
      <c r="G40" s="8">
        <v>1</v>
      </c>
      <c r="H40" s="24">
        <v>1</v>
      </c>
      <c r="I40" s="9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0</v>
      </c>
      <c r="P40" s="7">
        <v>1</v>
      </c>
      <c r="Q40" s="7">
        <v>1</v>
      </c>
      <c r="R40" s="7">
        <v>1</v>
      </c>
      <c r="S40" s="7">
        <v>1</v>
      </c>
      <c r="T40" s="7">
        <v>0</v>
      </c>
      <c r="U40" s="7">
        <v>1</v>
      </c>
      <c r="V40" s="7">
        <v>1</v>
      </c>
      <c r="W40" s="7">
        <v>1</v>
      </c>
      <c r="X40" s="7">
        <v>1</v>
      </c>
      <c r="Y40" s="7">
        <v>0</v>
      </c>
      <c r="Z40" s="7">
        <v>1</v>
      </c>
      <c r="AA40" s="7">
        <v>0</v>
      </c>
      <c r="AB40" s="7">
        <v>1</v>
      </c>
      <c r="AC40" s="7">
        <v>1</v>
      </c>
      <c r="AD40" s="7">
        <v>0</v>
      </c>
      <c r="AE40" s="7">
        <v>0</v>
      </c>
      <c r="AF40" s="7">
        <v>1</v>
      </c>
      <c r="AG40" s="7">
        <v>0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0</v>
      </c>
      <c r="AP40" s="7">
        <v>0</v>
      </c>
      <c r="AQ40" s="7">
        <v>1</v>
      </c>
      <c r="AR40" s="7">
        <v>1</v>
      </c>
      <c r="AS40" s="7">
        <v>1</v>
      </c>
      <c r="AT40" s="7">
        <v>0</v>
      </c>
      <c r="AU40" s="10"/>
      <c r="AV40" s="19">
        <f t="shared" si="0"/>
        <v>33</v>
      </c>
      <c r="AW40" s="41">
        <f t="shared" si="1"/>
        <v>76.74418604651163</v>
      </c>
    </row>
    <row r="41" spans="1:49" s="19" customFormat="1" ht="15">
      <c r="A41" s="1">
        <v>39</v>
      </c>
      <c r="B41" s="1">
        <v>130040043</v>
      </c>
      <c r="C41" s="2" t="s">
        <v>41</v>
      </c>
      <c r="D41" s="7">
        <v>1</v>
      </c>
      <c r="E41" s="7">
        <v>1</v>
      </c>
      <c r="F41" s="7">
        <v>1</v>
      </c>
      <c r="G41" s="8">
        <v>1</v>
      </c>
      <c r="H41" s="24">
        <v>1</v>
      </c>
      <c r="I41" s="9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0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  <c r="AG41" s="7">
        <v>1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 s="7">
        <v>0</v>
      </c>
      <c r="AT41" s="7">
        <v>0</v>
      </c>
      <c r="AU41" s="10"/>
      <c r="AV41" s="19">
        <f t="shared" si="0"/>
        <v>40</v>
      </c>
      <c r="AW41" s="41">
        <f t="shared" si="1"/>
        <v>93.02325581395348</v>
      </c>
    </row>
    <row r="42" spans="1:49" s="19" customFormat="1" ht="15">
      <c r="A42" s="1">
        <v>40</v>
      </c>
      <c r="B42" s="1">
        <v>130040045</v>
      </c>
      <c r="C42" s="2" t="s">
        <v>42</v>
      </c>
      <c r="D42" s="7">
        <v>1</v>
      </c>
      <c r="E42" s="7">
        <v>1</v>
      </c>
      <c r="F42" s="7">
        <v>1</v>
      </c>
      <c r="G42" s="8">
        <v>1</v>
      </c>
      <c r="H42" s="24">
        <v>1</v>
      </c>
      <c r="I42" s="9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0</v>
      </c>
      <c r="AB42" s="7">
        <v>1</v>
      </c>
      <c r="AC42" s="7">
        <v>1</v>
      </c>
      <c r="AD42" s="7">
        <v>1</v>
      </c>
      <c r="AE42" s="7">
        <v>0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0</v>
      </c>
      <c r="AR42" s="7">
        <v>0</v>
      </c>
      <c r="AS42" s="7">
        <v>1</v>
      </c>
      <c r="AT42" s="7">
        <v>0</v>
      </c>
      <c r="AU42" s="10"/>
      <c r="AV42" s="19">
        <f t="shared" si="0"/>
        <v>38</v>
      </c>
      <c r="AW42" s="41">
        <f t="shared" si="1"/>
        <v>88.37209302325581</v>
      </c>
    </row>
    <row r="43" spans="1:49" s="19" customFormat="1" ht="15">
      <c r="A43" s="1">
        <v>41</v>
      </c>
      <c r="B43" s="1">
        <v>130040047</v>
      </c>
      <c r="C43" s="2" t="s">
        <v>43</v>
      </c>
      <c r="D43" s="7">
        <v>1</v>
      </c>
      <c r="E43" s="7">
        <v>1</v>
      </c>
      <c r="F43" s="7">
        <v>1</v>
      </c>
      <c r="G43" s="8">
        <v>1</v>
      </c>
      <c r="H43" s="24">
        <v>1</v>
      </c>
      <c r="I43" s="9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1</v>
      </c>
      <c r="W43" s="7">
        <v>0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7">
        <v>1</v>
      </c>
      <c r="AF43" s="7">
        <v>1</v>
      </c>
      <c r="AG43" s="7">
        <v>1</v>
      </c>
      <c r="AH43" s="7">
        <v>1</v>
      </c>
      <c r="AI43" s="7">
        <v>1</v>
      </c>
      <c r="AJ43" s="7">
        <v>1</v>
      </c>
      <c r="AK43" s="7">
        <v>1</v>
      </c>
      <c r="AL43" s="7">
        <v>1</v>
      </c>
      <c r="AM43" s="7">
        <v>1</v>
      </c>
      <c r="AN43" s="7">
        <v>1</v>
      </c>
      <c r="AO43" s="7">
        <v>1</v>
      </c>
      <c r="AP43" s="7">
        <v>1</v>
      </c>
      <c r="AQ43" s="7">
        <v>1</v>
      </c>
      <c r="AR43" s="7">
        <v>0</v>
      </c>
      <c r="AS43" s="7">
        <v>0</v>
      </c>
      <c r="AT43" s="7">
        <v>0</v>
      </c>
      <c r="AU43" s="10"/>
      <c r="AV43" s="19">
        <f t="shared" si="0"/>
        <v>39</v>
      </c>
      <c r="AW43" s="41">
        <f t="shared" si="1"/>
        <v>90.69767441860465</v>
      </c>
    </row>
    <row r="44" spans="1:49" s="19" customFormat="1" ht="15">
      <c r="A44" s="1">
        <v>42</v>
      </c>
      <c r="B44" s="1">
        <v>130040048</v>
      </c>
      <c r="C44" s="2" t="s">
        <v>44</v>
      </c>
      <c r="D44" s="7">
        <v>1</v>
      </c>
      <c r="E44" s="7">
        <v>1</v>
      </c>
      <c r="F44" s="7">
        <v>1</v>
      </c>
      <c r="G44" s="8">
        <v>1</v>
      </c>
      <c r="H44" s="24">
        <v>1</v>
      </c>
      <c r="I44" s="9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7">
        <v>0</v>
      </c>
      <c r="T44" s="7">
        <v>0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1</v>
      </c>
      <c r="AJ44" s="7">
        <v>0</v>
      </c>
      <c r="AK44" s="7">
        <v>1</v>
      </c>
      <c r="AL44" s="7">
        <v>1</v>
      </c>
      <c r="AM44" s="7">
        <v>1</v>
      </c>
      <c r="AN44" s="7">
        <v>1</v>
      </c>
      <c r="AO44" s="7">
        <v>0</v>
      </c>
      <c r="AP44" s="7">
        <v>1</v>
      </c>
      <c r="AQ44" s="7">
        <v>0</v>
      </c>
      <c r="AR44" s="7">
        <v>1</v>
      </c>
      <c r="AS44" s="7">
        <v>1</v>
      </c>
      <c r="AT44" s="7">
        <v>1</v>
      </c>
      <c r="AU44" s="10"/>
      <c r="AV44" s="19">
        <f t="shared" si="0"/>
        <v>38</v>
      </c>
      <c r="AW44" s="41">
        <f t="shared" si="1"/>
        <v>88.37209302325581</v>
      </c>
    </row>
    <row r="45" spans="1:49" s="19" customFormat="1" ht="15">
      <c r="A45" s="1">
        <v>43</v>
      </c>
      <c r="B45" s="1">
        <v>130040049</v>
      </c>
      <c r="C45" s="2" t="s">
        <v>45</v>
      </c>
      <c r="D45" s="7">
        <v>1</v>
      </c>
      <c r="E45" s="7">
        <v>1</v>
      </c>
      <c r="F45" s="7">
        <v>1</v>
      </c>
      <c r="G45" s="8">
        <v>1</v>
      </c>
      <c r="H45" s="24">
        <v>1</v>
      </c>
      <c r="I45" s="9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0</v>
      </c>
      <c r="W45" s="7">
        <v>1</v>
      </c>
      <c r="X45" s="7">
        <v>1</v>
      </c>
      <c r="Y45" s="7">
        <v>0</v>
      </c>
      <c r="Z45" s="7">
        <v>1</v>
      </c>
      <c r="AA45" s="7">
        <v>1</v>
      </c>
      <c r="AB45" s="7">
        <v>1</v>
      </c>
      <c r="AC45" s="7">
        <v>0</v>
      </c>
      <c r="AD45" s="7">
        <v>1</v>
      </c>
      <c r="AE45" s="7">
        <v>1</v>
      </c>
      <c r="AF45" s="7">
        <v>1</v>
      </c>
      <c r="AG45" s="7">
        <v>0</v>
      </c>
      <c r="AH45" s="7">
        <v>1</v>
      </c>
      <c r="AI45" s="7">
        <v>1</v>
      </c>
      <c r="AJ45" s="7">
        <v>1</v>
      </c>
      <c r="AK45" s="7">
        <v>1</v>
      </c>
      <c r="AL45" s="7">
        <v>1</v>
      </c>
      <c r="AM45" s="7">
        <v>0</v>
      </c>
      <c r="AN45" s="7">
        <v>1</v>
      </c>
      <c r="AO45" s="7">
        <v>1</v>
      </c>
      <c r="AP45" s="7">
        <v>1</v>
      </c>
      <c r="AQ45" s="7">
        <v>1</v>
      </c>
      <c r="AR45" s="7">
        <v>1</v>
      </c>
      <c r="AS45" s="7">
        <v>0</v>
      </c>
      <c r="AT45" s="7">
        <v>0</v>
      </c>
      <c r="AU45" s="10"/>
      <c r="AV45" s="19">
        <f t="shared" si="0"/>
        <v>36</v>
      </c>
      <c r="AW45" s="41">
        <f t="shared" si="1"/>
        <v>83.72093023255815</v>
      </c>
    </row>
    <row r="46" spans="1:49" s="19" customFormat="1" ht="15">
      <c r="A46" s="1">
        <v>44</v>
      </c>
      <c r="B46" s="1">
        <v>130040050</v>
      </c>
      <c r="C46" s="2" t="s">
        <v>46</v>
      </c>
      <c r="D46" s="7">
        <v>1</v>
      </c>
      <c r="E46" s="7">
        <v>1</v>
      </c>
      <c r="F46" s="7">
        <v>1</v>
      </c>
      <c r="G46" s="8">
        <v>1</v>
      </c>
      <c r="H46" s="24">
        <v>1</v>
      </c>
      <c r="I46" s="9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0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0</v>
      </c>
      <c r="X46" s="7">
        <v>1</v>
      </c>
      <c r="Y46" s="7">
        <v>1</v>
      </c>
      <c r="Z46" s="7">
        <v>1</v>
      </c>
      <c r="AA46" s="7">
        <v>0</v>
      </c>
      <c r="AB46" s="7">
        <v>1</v>
      </c>
      <c r="AC46" s="7">
        <v>1</v>
      </c>
      <c r="AD46" s="7">
        <v>1</v>
      </c>
      <c r="AE46" s="7">
        <v>1</v>
      </c>
      <c r="AF46" s="7">
        <v>1</v>
      </c>
      <c r="AG46" s="7">
        <v>1</v>
      </c>
      <c r="AH46" s="7">
        <v>1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1</v>
      </c>
      <c r="AO46" s="7">
        <v>0</v>
      </c>
      <c r="AP46" s="7">
        <v>1</v>
      </c>
      <c r="AQ46" s="7">
        <v>0</v>
      </c>
      <c r="AR46" s="7">
        <v>1</v>
      </c>
      <c r="AS46" s="7">
        <v>1</v>
      </c>
      <c r="AT46" s="7">
        <v>0</v>
      </c>
      <c r="AU46" s="10"/>
      <c r="AV46" s="19">
        <f t="shared" si="0"/>
        <v>33</v>
      </c>
      <c r="AW46" s="41">
        <f t="shared" si="1"/>
        <v>76.74418604651163</v>
      </c>
    </row>
    <row r="47" spans="1:49" s="19" customFormat="1" ht="15">
      <c r="A47" s="1">
        <v>45</v>
      </c>
      <c r="B47" s="1">
        <v>130040051</v>
      </c>
      <c r="C47" s="2" t="s">
        <v>47</v>
      </c>
      <c r="D47" s="7">
        <v>1</v>
      </c>
      <c r="E47" s="7">
        <v>1</v>
      </c>
      <c r="F47" s="7">
        <v>1</v>
      </c>
      <c r="G47" s="8">
        <v>1</v>
      </c>
      <c r="H47" s="24">
        <v>1</v>
      </c>
      <c r="I47" s="9">
        <v>1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1</v>
      </c>
      <c r="P47" s="7">
        <v>1</v>
      </c>
      <c r="Q47" s="7">
        <v>1</v>
      </c>
      <c r="R47" s="7">
        <v>0</v>
      </c>
      <c r="S47" s="7">
        <v>1</v>
      </c>
      <c r="T47" s="7">
        <v>1</v>
      </c>
      <c r="U47" s="7">
        <v>1</v>
      </c>
      <c r="V47" s="7">
        <v>0</v>
      </c>
      <c r="W47" s="7">
        <v>0</v>
      </c>
      <c r="X47" s="7">
        <v>1</v>
      </c>
      <c r="Y47" s="7">
        <v>0</v>
      </c>
      <c r="Z47" s="7">
        <v>1</v>
      </c>
      <c r="AA47" s="7">
        <v>0</v>
      </c>
      <c r="AB47" s="7">
        <v>1</v>
      </c>
      <c r="AC47" s="7">
        <v>1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1</v>
      </c>
      <c r="AL47" s="7">
        <v>0</v>
      </c>
      <c r="AM47" s="7">
        <v>0</v>
      </c>
      <c r="AN47" s="7">
        <v>1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10"/>
      <c r="AV47" s="19">
        <f t="shared" si="0"/>
        <v>22</v>
      </c>
      <c r="AW47" s="41">
        <f t="shared" si="1"/>
        <v>51.16279069767442</v>
      </c>
    </row>
    <row r="48" spans="1:49" s="19" customFormat="1" ht="15">
      <c r="A48" s="1">
        <v>46</v>
      </c>
      <c r="B48" s="1">
        <v>130040052</v>
      </c>
      <c r="C48" s="2" t="s">
        <v>48</v>
      </c>
      <c r="D48" s="7">
        <v>1</v>
      </c>
      <c r="E48" s="7">
        <v>1</v>
      </c>
      <c r="F48" s="7">
        <v>1</v>
      </c>
      <c r="G48" s="8">
        <v>1</v>
      </c>
      <c r="H48" s="24">
        <v>1</v>
      </c>
      <c r="I48" s="9">
        <v>1</v>
      </c>
      <c r="J48" s="7">
        <v>1</v>
      </c>
      <c r="K48" s="7">
        <v>0</v>
      </c>
      <c r="L48" s="7">
        <v>0</v>
      </c>
      <c r="M48" s="7">
        <v>0</v>
      </c>
      <c r="N48" s="7">
        <v>1</v>
      </c>
      <c r="O48" s="7">
        <v>1</v>
      </c>
      <c r="P48" s="7">
        <v>0</v>
      </c>
      <c r="Q48" s="7">
        <v>1</v>
      </c>
      <c r="R48" s="7">
        <v>0</v>
      </c>
      <c r="S48" s="7">
        <v>1</v>
      </c>
      <c r="T48" s="7">
        <v>0</v>
      </c>
      <c r="U48" s="7">
        <v>1</v>
      </c>
      <c r="V48" s="7">
        <v>1</v>
      </c>
      <c r="W48" s="7">
        <v>0</v>
      </c>
      <c r="X48" s="7">
        <v>1</v>
      </c>
      <c r="Y48" s="7">
        <v>1</v>
      </c>
      <c r="Z48" s="7">
        <v>0</v>
      </c>
      <c r="AA48" s="7">
        <v>1</v>
      </c>
      <c r="AB48" s="7">
        <v>1</v>
      </c>
      <c r="AC48" s="7">
        <v>1</v>
      </c>
      <c r="AD48" s="7">
        <v>1</v>
      </c>
      <c r="AE48" s="7">
        <v>1</v>
      </c>
      <c r="AF48" s="7">
        <v>1</v>
      </c>
      <c r="AG48" s="7">
        <v>1</v>
      </c>
      <c r="AH48" s="7">
        <v>0</v>
      </c>
      <c r="AI48" s="7">
        <v>0</v>
      </c>
      <c r="AJ48" s="7">
        <v>0</v>
      </c>
      <c r="AK48" s="7">
        <v>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</v>
      </c>
      <c r="AS48" s="7">
        <v>1</v>
      </c>
      <c r="AT48" s="7">
        <v>1</v>
      </c>
      <c r="AU48" s="10"/>
      <c r="AV48" s="19">
        <f t="shared" si="0"/>
        <v>26</v>
      </c>
      <c r="AW48" s="41">
        <f t="shared" si="1"/>
        <v>60.46511627906977</v>
      </c>
    </row>
    <row r="49" spans="1:49" s="19" customFormat="1" ht="15">
      <c r="A49" s="1">
        <v>47</v>
      </c>
      <c r="B49" s="1">
        <v>130040053</v>
      </c>
      <c r="C49" s="2" t="s">
        <v>49</v>
      </c>
      <c r="D49" s="7">
        <v>1</v>
      </c>
      <c r="E49" s="7">
        <v>1</v>
      </c>
      <c r="F49" s="7">
        <v>1</v>
      </c>
      <c r="G49" s="8">
        <v>1</v>
      </c>
      <c r="H49" s="24">
        <v>1</v>
      </c>
      <c r="I49" s="9">
        <v>1</v>
      </c>
      <c r="J49" s="7">
        <v>1</v>
      </c>
      <c r="K49" s="7">
        <v>0</v>
      </c>
      <c r="L49" s="7">
        <v>0</v>
      </c>
      <c r="M49" s="7">
        <v>1</v>
      </c>
      <c r="N49" s="7">
        <v>1</v>
      </c>
      <c r="O49" s="7">
        <v>0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0</v>
      </c>
      <c r="AH49" s="7">
        <v>0</v>
      </c>
      <c r="AI49" s="7">
        <v>1</v>
      </c>
      <c r="AJ49" s="7">
        <v>0</v>
      </c>
      <c r="AK49" s="7">
        <v>1</v>
      </c>
      <c r="AL49" s="7">
        <v>0</v>
      </c>
      <c r="AM49" s="7">
        <v>0</v>
      </c>
      <c r="AN49" s="7">
        <v>1</v>
      </c>
      <c r="AO49" s="7">
        <v>1</v>
      </c>
      <c r="AP49" s="7">
        <v>0</v>
      </c>
      <c r="AQ49" s="7">
        <v>1</v>
      </c>
      <c r="AR49" s="7">
        <v>0</v>
      </c>
      <c r="AS49" s="7">
        <v>1</v>
      </c>
      <c r="AT49" s="7">
        <v>0</v>
      </c>
      <c r="AU49" s="10"/>
      <c r="AV49" s="19">
        <f t="shared" si="0"/>
        <v>32</v>
      </c>
      <c r="AW49" s="41">
        <f t="shared" si="1"/>
        <v>74.4186046511628</v>
      </c>
    </row>
    <row r="50" spans="1:49" s="19" customFormat="1" ht="15">
      <c r="A50" s="1">
        <v>48</v>
      </c>
      <c r="B50" s="1">
        <v>130040054</v>
      </c>
      <c r="C50" s="2" t="s">
        <v>50</v>
      </c>
      <c r="D50" s="7">
        <v>1</v>
      </c>
      <c r="E50" s="7">
        <v>1</v>
      </c>
      <c r="F50" s="7">
        <v>1</v>
      </c>
      <c r="G50" s="8">
        <v>1</v>
      </c>
      <c r="H50" s="24">
        <v>1</v>
      </c>
      <c r="I50" s="9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>
        <v>1</v>
      </c>
      <c r="AE50" s="7">
        <v>1</v>
      </c>
      <c r="AF50" s="7">
        <v>1</v>
      </c>
      <c r="AG50" s="7">
        <v>1</v>
      </c>
      <c r="AH50" s="7">
        <v>0</v>
      </c>
      <c r="AI50" s="7">
        <v>0</v>
      </c>
      <c r="AJ50" s="7">
        <v>1</v>
      </c>
      <c r="AK50" s="7">
        <v>1</v>
      </c>
      <c r="AL50" s="7">
        <v>1</v>
      </c>
      <c r="AM50" s="7">
        <v>1</v>
      </c>
      <c r="AN50" s="7">
        <v>1</v>
      </c>
      <c r="AO50" s="7">
        <v>1</v>
      </c>
      <c r="AP50" s="7">
        <v>1</v>
      </c>
      <c r="AQ50" s="7">
        <v>1</v>
      </c>
      <c r="AR50" s="7">
        <v>1</v>
      </c>
      <c r="AS50" s="7">
        <v>1</v>
      </c>
      <c r="AT50" s="7">
        <v>1</v>
      </c>
      <c r="AU50" s="10"/>
      <c r="AV50" s="19">
        <f t="shared" si="0"/>
        <v>41</v>
      </c>
      <c r="AW50" s="41">
        <f t="shared" si="1"/>
        <v>95.34883720930233</v>
      </c>
    </row>
    <row r="51" spans="1:49" s="19" customFormat="1" ht="15">
      <c r="A51" s="1">
        <v>49</v>
      </c>
      <c r="B51" s="1">
        <v>130040055</v>
      </c>
      <c r="C51" s="2" t="s">
        <v>51</v>
      </c>
      <c r="D51" s="7">
        <v>1</v>
      </c>
      <c r="E51" s="7">
        <v>1</v>
      </c>
      <c r="F51" s="7">
        <v>1</v>
      </c>
      <c r="G51" s="8">
        <v>1</v>
      </c>
      <c r="H51" s="24">
        <v>1</v>
      </c>
      <c r="I51" s="9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>
        <v>1</v>
      </c>
      <c r="AE51" s="7">
        <v>1</v>
      </c>
      <c r="AF51" s="7">
        <v>1</v>
      </c>
      <c r="AG51" s="7">
        <v>1</v>
      </c>
      <c r="AH51" s="7">
        <v>1</v>
      </c>
      <c r="AI51" s="7">
        <v>0</v>
      </c>
      <c r="AJ51" s="7">
        <v>1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10"/>
      <c r="AV51" s="19">
        <f t="shared" si="0"/>
        <v>32</v>
      </c>
      <c r="AW51" s="41">
        <f t="shared" si="1"/>
        <v>74.4186046511628</v>
      </c>
    </row>
    <row r="52" spans="1:49" s="19" customFormat="1" ht="15">
      <c r="A52" s="1">
        <v>50</v>
      </c>
      <c r="B52" s="1">
        <v>130040056</v>
      </c>
      <c r="C52" s="2" t="s">
        <v>52</v>
      </c>
      <c r="D52" s="7">
        <v>1</v>
      </c>
      <c r="E52" s="7">
        <v>1</v>
      </c>
      <c r="F52" s="7">
        <v>1</v>
      </c>
      <c r="G52" s="8">
        <v>1</v>
      </c>
      <c r="H52" s="24">
        <v>1</v>
      </c>
      <c r="I52" s="9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0</v>
      </c>
      <c r="T52" s="7">
        <v>1</v>
      </c>
      <c r="U52" s="7">
        <v>1</v>
      </c>
      <c r="V52" s="7">
        <v>0</v>
      </c>
      <c r="W52" s="7">
        <v>1</v>
      </c>
      <c r="X52" s="7">
        <v>1</v>
      </c>
      <c r="Y52" s="7">
        <v>1</v>
      </c>
      <c r="Z52" s="7">
        <v>1</v>
      </c>
      <c r="AA52" s="7">
        <v>0</v>
      </c>
      <c r="AB52" s="7">
        <v>1</v>
      </c>
      <c r="AC52" s="7">
        <v>1</v>
      </c>
      <c r="AD52" s="7">
        <v>1</v>
      </c>
      <c r="AE52" s="7">
        <v>1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1</v>
      </c>
      <c r="AO52" s="7">
        <v>1</v>
      </c>
      <c r="AP52" s="7">
        <v>0</v>
      </c>
      <c r="AQ52" s="7">
        <v>0</v>
      </c>
      <c r="AR52" s="7">
        <v>1</v>
      </c>
      <c r="AS52" s="7">
        <v>1</v>
      </c>
      <c r="AT52" s="7">
        <v>0</v>
      </c>
      <c r="AU52" s="10"/>
      <c r="AV52" s="19">
        <f t="shared" si="0"/>
        <v>30</v>
      </c>
      <c r="AW52" s="41">
        <f t="shared" si="1"/>
        <v>69.76744186046511</v>
      </c>
    </row>
    <row r="53" spans="1:49" s="19" customFormat="1" ht="15">
      <c r="A53" s="1">
        <v>51</v>
      </c>
      <c r="B53" s="1">
        <v>130040057</v>
      </c>
      <c r="C53" s="2" t="s">
        <v>53</v>
      </c>
      <c r="D53" s="7">
        <v>1</v>
      </c>
      <c r="E53" s="7">
        <v>1</v>
      </c>
      <c r="F53" s="7">
        <v>1</v>
      </c>
      <c r="G53" s="8">
        <v>1</v>
      </c>
      <c r="H53" s="24">
        <v>1</v>
      </c>
      <c r="I53" s="9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0</v>
      </c>
      <c r="AB53" s="7">
        <v>1</v>
      </c>
      <c r="AC53" s="7">
        <v>1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0</v>
      </c>
      <c r="AQ53" s="7">
        <v>1</v>
      </c>
      <c r="AR53" s="7">
        <v>1</v>
      </c>
      <c r="AS53" s="7">
        <v>0</v>
      </c>
      <c r="AT53" s="7">
        <v>0</v>
      </c>
      <c r="AU53" s="10"/>
      <c r="AV53" s="19">
        <f t="shared" si="0"/>
        <v>39</v>
      </c>
      <c r="AW53" s="41">
        <f t="shared" si="1"/>
        <v>90.69767441860465</v>
      </c>
    </row>
    <row r="54" spans="1:49" s="19" customFormat="1" ht="15">
      <c r="A54" s="1">
        <v>52</v>
      </c>
      <c r="B54" s="1">
        <v>130040058</v>
      </c>
      <c r="C54" s="2" t="s">
        <v>54</v>
      </c>
      <c r="D54" s="7">
        <v>1</v>
      </c>
      <c r="E54" s="7">
        <v>1</v>
      </c>
      <c r="F54" s="7">
        <v>0</v>
      </c>
      <c r="G54" s="8">
        <v>0</v>
      </c>
      <c r="H54" s="24">
        <v>1</v>
      </c>
      <c r="I54" s="9">
        <v>1</v>
      </c>
      <c r="J54" s="7">
        <v>1</v>
      </c>
      <c r="K54" s="7">
        <v>1</v>
      </c>
      <c r="L54" s="7">
        <v>0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0</v>
      </c>
      <c r="AD54" s="7">
        <v>1</v>
      </c>
      <c r="AE54" s="7">
        <v>1</v>
      </c>
      <c r="AF54" s="7">
        <v>1</v>
      </c>
      <c r="AG54" s="7">
        <v>0</v>
      </c>
      <c r="AH54" s="7">
        <v>1</v>
      </c>
      <c r="AI54" s="7">
        <v>1</v>
      </c>
      <c r="AJ54" s="7">
        <v>0</v>
      </c>
      <c r="AK54" s="7">
        <v>0</v>
      </c>
      <c r="AL54" s="7">
        <v>0</v>
      </c>
      <c r="AM54" s="7">
        <v>1</v>
      </c>
      <c r="AN54" s="7">
        <v>1</v>
      </c>
      <c r="AO54" s="7">
        <v>0</v>
      </c>
      <c r="AP54" s="7">
        <v>1</v>
      </c>
      <c r="AQ54" s="7">
        <v>1</v>
      </c>
      <c r="AR54" s="7">
        <v>1</v>
      </c>
      <c r="AS54" s="7">
        <v>1</v>
      </c>
      <c r="AT54" s="7">
        <v>0</v>
      </c>
      <c r="AU54" s="10"/>
      <c r="AV54" s="19">
        <f t="shared" si="0"/>
        <v>33</v>
      </c>
      <c r="AW54" s="41">
        <f t="shared" si="1"/>
        <v>76.74418604651163</v>
      </c>
    </row>
    <row r="55" spans="1:49" s="19" customFormat="1" ht="15">
      <c r="A55" s="1">
        <v>53</v>
      </c>
      <c r="B55" s="1">
        <v>130040060</v>
      </c>
      <c r="C55" s="2" t="s">
        <v>55</v>
      </c>
      <c r="D55" s="7">
        <v>1</v>
      </c>
      <c r="E55" s="7">
        <v>1</v>
      </c>
      <c r="F55" s="7">
        <v>1</v>
      </c>
      <c r="G55" s="8">
        <v>1</v>
      </c>
      <c r="H55" s="24">
        <v>1</v>
      </c>
      <c r="I55" s="9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0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0</v>
      </c>
      <c r="AB55" s="7">
        <v>1</v>
      </c>
      <c r="AC55" s="7">
        <v>0</v>
      </c>
      <c r="AD55" s="7">
        <v>1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0</v>
      </c>
      <c r="AK55" s="7">
        <v>0</v>
      </c>
      <c r="AL55" s="7">
        <v>0</v>
      </c>
      <c r="AM55" s="7">
        <v>1</v>
      </c>
      <c r="AN55" s="7">
        <v>1</v>
      </c>
      <c r="AO55" s="7">
        <v>0</v>
      </c>
      <c r="AP55" s="7">
        <v>0</v>
      </c>
      <c r="AQ55" s="7">
        <v>0</v>
      </c>
      <c r="AR55" s="7">
        <v>1</v>
      </c>
      <c r="AS55" s="7">
        <v>1</v>
      </c>
      <c r="AT55" s="7">
        <v>0</v>
      </c>
      <c r="AU55" s="10"/>
      <c r="AV55" s="19">
        <f t="shared" si="0"/>
        <v>29</v>
      </c>
      <c r="AW55" s="41">
        <f t="shared" si="1"/>
        <v>67.44186046511628</v>
      </c>
    </row>
    <row r="56" spans="1:49" s="19" customFormat="1" ht="15">
      <c r="A56" s="1">
        <v>54</v>
      </c>
      <c r="B56" s="1">
        <v>130040061</v>
      </c>
      <c r="C56" s="2" t="s">
        <v>56</v>
      </c>
      <c r="D56" s="7">
        <v>1</v>
      </c>
      <c r="E56" s="7">
        <v>1</v>
      </c>
      <c r="F56" s="7">
        <v>1</v>
      </c>
      <c r="G56" s="8">
        <v>1</v>
      </c>
      <c r="H56" s="24">
        <v>1</v>
      </c>
      <c r="I56" s="9">
        <v>1</v>
      </c>
      <c r="J56" s="7">
        <v>1</v>
      </c>
      <c r="K56" s="7">
        <v>0</v>
      </c>
      <c r="L56" s="7">
        <v>1</v>
      </c>
      <c r="M56" s="7">
        <v>0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0</v>
      </c>
      <c r="Z56" s="7">
        <v>1</v>
      </c>
      <c r="AA56" s="7">
        <v>0</v>
      </c>
      <c r="AB56" s="7">
        <v>1</v>
      </c>
      <c r="AC56" s="7">
        <v>1</v>
      </c>
      <c r="AD56" s="7">
        <v>1</v>
      </c>
      <c r="AE56" s="7">
        <v>0</v>
      </c>
      <c r="AF56" s="7">
        <v>1</v>
      </c>
      <c r="AG56" s="7">
        <v>0</v>
      </c>
      <c r="AH56" s="7">
        <v>0</v>
      </c>
      <c r="AI56" s="7">
        <v>1</v>
      </c>
      <c r="AJ56" s="7">
        <v>0</v>
      </c>
      <c r="AK56" s="7">
        <v>0</v>
      </c>
      <c r="AL56" s="7">
        <v>1</v>
      </c>
      <c r="AM56" s="7">
        <v>1</v>
      </c>
      <c r="AN56" s="7">
        <v>1</v>
      </c>
      <c r="AO56" s="7">
        <v>0</v>
      </c>
      <c r="AP56" s="7">
        <v>0</v>
      </c>
      <c r="AQ56" s="7">
        <v>0</v>
      </c>
      <c r="AR56" s="7">
        <v>1</v>
      </c>
      <c r="AS56" s="7">
        <v>1</v>
      </c>
      <c r="AT56" s="7">
        <v>0</v>
      </c>
      <c r="AU56" s="10"/>
      <c r="AV56" s="19">
        <f t="shared" si="0"/>
        <v>30</v>
      </c>
      <c r="AW56" s="41">
        <f t="shared" si="1"/>
        <v>69.76744186046511</v>
      </c>
    </row>
    <row r="57" spans="1:49" s="19" customFormat="1" ht="15">
      <c r="A57" s="1">
        <v>55</v>
      </c>
      <c r="B57" s="1">
        <v>130040062</v>
      </c>
      <c r="C57" s="2" t="s">
        <v>57</v>
      </c>
      <c r="D57" s="7">
        <v>1</v>
      </c>
      <c r="E57" s="7">
        <v>1</v>
      </c>
      <c r="F57" s="7">
        <v>1</v>
      </c>
      <c r="G57" s="8">
        <v>1</v>
      </c>
      <c r="H57" s="24">
        <v>1</v>
      </c>
      <c r="I57" s="9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0</v>
      </c>
      <c r="AB57" s="7">
        <v>1</v>
      </c>
      <c r="AC57" s="7">
        <v>1</v>
      </c>
      <c r="AD57" s="7">
        <v>1</v>
      </c>
      <c r="AE57" s="7">
        <v>1</v>
      </c>
      <c r="AF57" s="7">
        <v>1</v>
      </c>
      <c r="AG57" s="7">
        <v>1</v>
      </c>
      <c r="AH57" s="7">
        <v>1</v>
      </c>
      <c r="AI57" s="7">
        <v>1</v>
      </c>
      <c r="AJ57" s="7">
        <v>0</v>
      </c>
      <c r="AK57" s="7">
        <v>1</v>
      </c>
      <c r="AL57" s="7">
        <v>1</v>
      </c>
      <c r="AM57" s="7">
        <v>0</v>
      </c>
      <c r="AN57" s="7">
        <v>1</v>
      </c>
      <c r="AO57" s="7">
        <v>1</v>
      </c>
      <c r="AP57" s="7">
        <v>0</v>
      </c>
      <c r="AQ57" s="7">
        <v>1</v>
      </c>
      <c r="AR57" s="7">
        <v>0</v>
      </c>
      <c r="AS57" s="7">
        <v>1</v>
      </c>
      <c r="AT57" s="7">
        <v>0</v>
      </c>
      <c r="AU57" s="10"/>
      <c r="AV57" s="19">
        <f t="shared" si="0"/>
        <v>37</v>
      </c>
      <c r="AW57" s="41">
        <f t="shared" si="1"/>
        <v>86.04651162790698</v>
      </c>
    </row>
    <row r="58" spans="1:49" s="19" customFormat="1" ht="15">
      <c r="A58" s="1">
        <v>56</v>
      </c>
      <c r="B58" s="1">
        <v>130040063</v>
      </c>
      <c r="C58" s="2" t="s">
        <v>58</v>
      </c>
      <c r="D58" s="7">
        <v>1</v>
      </c>
      <c r="E58" s="7">
        <v>1</v>
      </c>
      <c r="F58" s="7">
        <v>1</v>
      </c>
      <c r="G58" s="8">
        <v>1</v>
      </c>
      <c r="H58" s="24">
        <v>1</v>
      </c>
      <c r="I58" s="9">
        <v>1</v>
      </c>
      <c r="J58" s="7">
        <v>1</v>
      </c>
      <c r="K58" s="7">
        <v>1</v>
      </c>
      <c r="L58" s="7">
        <v>1</v>
      </c>
      <c r="M58" s="7">
        <v>0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0</v>
      </c>
      <c r="U58" s="7">
        <v>1</v>
      </c>
      <c r="V58" s="7">
        <v>0</v>
      </c>
      <c r="W58" s="7">
        <v>1</v>
      </c>
      <c r="X58" s="7">
        <v>1</v>
      </c>
      <c r="Y58" s="7">
        <v>0</v>
      </c>
      <c r="Z58" s="7">
        <v>1</v>
      </c>
      <c r="AA58" s="7">
        <v>1</v>
      </c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>
        <v>1</v>
      </c>
      <c r="AI58" s="7">
        <v>0</v>
      </c>
      <c r="AJ58" s="7">
        <v>1</v>
      </c>
      <c r="AK58" s="7">
        <v>1</v>
      </c>
      <c r="AL58" s="7">
        <v>1</v>
      </c>
      <c r="AM58" s="7">
        <v>1</v>
      </c>
      <c r="AN58" s="7">
        <v>1</v>
      </c>
      <c r="AO58" s="7">
        <v>0</v>
      </c>
      <c r="AP58" s="7">
        <v>1</v>
      </c>
      <c r="AQ58" s="7">
        <v>0</v>
      </c>
      <c r="AR58" s="7">
        <v>0</v>
      </c>
      <c r="AS58" s="7">
        <v>1</v>
      </c>
      <c r="AT58" s="7">
        <v>0</v>
      </c>
      <c r="AU58" s="10"/>
      <c r="AV58" s="19">
        <f t="shared" si="0"/>
        <v>34</v>
      </c>
      <c r="AW58" s="41">
        <f t="shared" si="1"/>
        <v>79.06976744186046</v>
      </c>
    </row>
    <row r="59" spans="1:49" s="19" customFormat="1" ht="15">
      <c r="A59" s="1">
        <v>57</v>
      </c>
      <c r="B59" s="1">
        <v>99004002</v>
      </c>
      <c r="C59" s="2" t="s">
        <v>59</v>
      </c>
      <c r="D59" s="7">
        <v>1</v>
      </c>
      <c r="E59" s="7">
        <v>1</v>
      </c>
      <c r="F59" s="7">
        <v>1</v>
      </c>
      <c r="G59" s="8">
        <v>1</v>
      </c>
      <c r="H59" s="24">
        <v>1</v>
      </c>
      <c r="I59" s="9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1</v>
      </c>
      <c r="AS59" s="7">
        <v>1</v>
      </c>
      <c r="AT59" s="7">
        <v>1</v>
      </c>
      <c r="AU59" s="10"/>
      <c r="AV59" s="19">
        <f t="shared" si="0"/>
        <v>43</v>
      </c>
      <c r="AW59" s="41">
        <f t="shared" si="1"/>
        <v>100</v>
      </c>
    </row>
    <row r="60" spans="1:47" ht="15">
      <c r="A60" s="1"/>
      <c r="B60" s="1"/>
      <c r="C60" s="2"/>
      <c r="D60" s="3"/>
      <c r="E60" s="3"/>
      <c r="F60" s="3"/>
      <c r="G60" s="5"/>
      <c r="H60" s="25"/>
      <c r="I60" s="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4"/>
    </row>
    <row r="61" spans="1:47" s="19" customFormat="1" ht="15">
      <c r="A61" s="38"/>
      <c r="B61" s="38"/>
      <c r="C61" s="39"/>
      <c r="D61" s="12">
        <f aca="true" t="shared" si="2" ref="D61:T61">SUM(D3:D59)</f>
        <v>56</v>
      </c>
      <c r="E61" s="12">
        <f t="shared" si="2"/>
        <v>57</v>
      </c>
      <c r="F61" s="12">
        <f t="shared" si="2"/>
        <v>55</v>
      </c>
      <c r="G61" s="12">
        <f t="shared" si="2"/>
        <v>56</v>
      </c>
      <c r="H61" s="12">
        <f t="shared" si="2"/>
        <v>54</v>
      </c>
      <c r="I61" s="12">
        <f t="shared" si="2"/>
        <v>57</v>
      </c>
      <c r="J61" s="12">
        <f t="shared" si="2"/>
        <v>57</v>
      </c>
      <c r="K61" s="12">
        <f t="shared" si="2"/>
        <v>43</v>
      </c>
      <c r="L61" s="12">
        <f t="shared" si="2"/>
        <v>51</v>
      </c>
      <c r="M61" s="12">
        <f t="shared" si="2"/>
        <v>50</v>
      </c>
      <c r="N61" s="12">
        <f t="shared" si="2"/>
        <v>52</v>
      </c>
      <c r="O61" s="12">
        <f t="shared" si="2"/>
        <v>51</v>
      </c>
      <c r="P61" s="12">
        <f t="shared" si="2"/>
        <v>51</v>
      </c>
      <c r="Q61" s="12">
        <f t="shared" si="2"/>
        <v>57</v>
      </c>
      <c r="R61" s="12">
        <f t="shared" si="2"/>
        <v>50</v>
      </c>
      <c r="S61" s="12">
        <f t="shared" si="2"/>
        <v>48</v>
      </c>
      <c r="T61" s="12">
        <f t="shared" si="2"/>
        <v>52</v>
      </c>
      <c r="U61" s="12">
        <f>SUM(U3:U59)</f>
        <v>57</v>
      </c>
      <c r="V61" s="12">
        <f aca="true" t="shared" si="3" ref="V61:AT61">SUM(V3:V59)</f>
        <v>52</v>
      </c>
      <c r="W61" s="12">
        <f t="shared" si="3"/>
        <v>47</v>
      </c>
      <c r="X61" s="12">
        <f t="shared" si="3"/>
        <v>55</v>
      </c>
      <c r="Y61" s="12">
        <f t="shared" si="3"/>
        <v>44</v>
      </c>
      <c r="Z61" s="12">
        <f t="shared" si="3"/>
        <v>52</v>
      </c>
      <c r="AA61" s="12">
        <f t="shared" si="3"/>
        <v>36</v>
      </c>
      <c r="AB61" s="12">
        <f t="shared" si="3"/>
        <v>52</v>
      </c>
      <c r="AC61" s="12">
        <f t="shared" si="3"/>
        <v>50</v>
      </c>
      <c r="AD61" s="12">
        <f t="shared" si="3"/>
        <v>52</v>
      </c>
      <c r="AE61" s="12">
        <f t="shared" si="3"/>
        <v>45</v>
      </c>
      <c r="AF61" s="12">
        <f t="shared" si="3"/>
        <v>47</v>
      </c>
      <c r="AG61" s="12">
        <f t="shared" si="3"/>
        <v>38</v>
      </c>
      <c r="AH61" s="12">
        <f t="shared" si="3"/>
        <v>41</v>
      </c>
      <c r="AI61" s="12">
        <f t="shared" si="3"/>
        <v>42</v>
      </c>
      <c r="AJ61" s="12">
        <f t="shared" si="3"/>
        <v>38</v>
      </c>
      <c r="AK61" s="12">
        <f t="shared" si="3"/>
        <v>35</v>
      </c>
      <c r="AL61" s="12">
        <f t="shared" si="3"/>
        <v>39</v>
      </c>
      <c r="AM61" s="12">
        <f t="shared" si="3"/>
        <v>35</v>
      </c>
      <c r="AN61" s="12">
        <f t="shared" si="3"/>
        <v>49</v>
      </c>
      <c r="AO61" s="12">
        <f t="shared" si="3"/>
        <v>41</v>
      </c>
      <c r="AP61" s="12">
        <f t="shared" si="3"/>
        <v>37</v>
      </c>
      <c r="AQ61" s="12">
        <f t="shared" si="3"/>
        <v>35</v>
      </c>
      <c r="AR61" s="12">
        <f t="shared" si="3"/>
        <v>42</v>
      </c>
      <c r="AS61" s="12">
        <f t="shared" si="3"/>
        <v>36</v>
      </c>
      <c r="AT61" s="12">
        <f t="shared" si="3"/>
        <v>20</v>
      </c>
      <c r="AU61" s="40"/>
    </row>
    <row r="62" spans="1:47" ht="15">
      <c r="A62" s="1"/>
      <c r="B62" s="1"/>
      <c r="C62" s="2"/>
      <c r="D62" s="3"/>
      <c r="E62" s="3"/>
      <c r="F62" s="20"/>
      <c r="G62" s="26"/>
      <c r="H62" s="25"/>
      <c r="I62" s="6"/>
      <c r="J62" s="3"/>
      <c r="K62" s="20"/>
      <c r="L62" s="20"/>
      <c r="M62" s="20"/>
      <c r="N62" s="20"/>
      <c r="O62" s="20"/>
      <c r="P62" s="20"/>
      <c r="Q62" s="27"/>
      <c r="R62" s="20"/>
      <c r="S62" s="20"/>
      <c r="T62" s="20"/>
      <c r="U62" s="2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8"/>
    </row>
    <row r="63" spans="1:47" ht="15">
      <c r="A63" s="1"/>
      <c r="B63" s="1"/>
      <c r="C63" s="2"/>
      <c r="D63" s="3"/>
      <c r="E63" s="3"/>
      <c r="F63" s="3"/>
      <c r="G63" s="5"/>
      <c r="H63" s="25"/>
      <c r="I63" s="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4"/>
    </row>
    <row r="64" spans="1:47" ht="15">
      <c r="A64" s="20"/>
      <c r="B64" s="20"/>
      <c r="C64" s="3"/>
      <c r="D64" s="27"/>
      <c r="E64" s="27"/>
      <c r="F64" s="27"/>
      <c r="G64" s="29"/>
      <c r="H64" s="25"/>
      <c r="I64" s="3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1"/>
    </row>
    <row r="65" spans="1:47" ht="15">
      <c r="A65" s="20"/>
      <c r="B65" s="20"/>
      <c r="C65" s="3"/>
      <c r="D65" s="27"/>
      <c r="E65" s="27"/>
      <c r="F65" s="27"/>
      <c r="G65" s="29"/>
      <c r="H65" s="25"/>
      <c r="I65" s="3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1"/>
    </row>
    <row r="66" spans="1:48" s="19" customFormat="1" ht="15">
      <c r="A66" s="11"/>
      <c r="B66" s="11"/>
      <c r="C66" s="7"/>
      <c r="D66" s="12">
        <v>1</v>
      </c>
      <c r="E66" s="12">
        <v>1</v>
      </c>
      <c r="F66" s="12">
        <v>1</v>
      </c>
      <c r="G66" s="32">
        <v>1</v>
      </c>
      <c r="H66" s="33">
        <v>1</v>
      </c>
      <c r="I66" s="16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1</v>
      </c>
      <c r="AF66" s="12">
        <v>1</v>
      </c>
      <c r="AG66" s="12">
        <v>1</v>
      </c>
      <c r="AH66" s="12">
        <v>1</v>
      </c>
      <c r="AI66" s="12">
        <v>1</v>
      </c>
      <c r="AJ66" s="12">
        <v>1</v>
      </c>
      <c r="AK66" s="12">
        <v>1</v>
      </c>
      <c r="AL66" s="12">
        <v>1</v>
      </c>
      <c r="AM66" s="12">
        <v>1</v>
      </c>
      <c r="AN66" s="12">
        <v>1</v>
      </c>
      <c r="AO66" s="12">
        <v>1</v>
      </c>
      <c r="AP66" s="12">
        <v>1</v>
      </c>
      <c r="AQ66" s="12">
        <v>1</v>
      </c>
      <c r="AR66" s="12">
        <v>1</v>
      </c>
      <c r="AS66" s="12">
        <v>1</v>
      </c>
      <c r="AT66" s="12">
        <v>1</v>
      </c>
      <c r="AU66" s="34"/>
      <c r="AV66" s="19">
        <f>SUM(D66:AT66)</f>
        <v>43</v>
      </c>
    </row>
    <row r="67" spans="6:47" ht="15">
      <c r="F67" s="36"/>
      <c r="G67" s="36"/>
      <c r="K67" s="36"/>
      <c r="L67" s="36"/>
      <c r="M67" s="36"/>
      <c r="N67" s="36"/>
      <c r="O67" s="36"/>
      <c r="P67" s="36"/>
      <c r="R67" s="36"/>
      <c r="S67" s="36"/>
      <c r="T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47" ht="15">
      <c r="C68" s="4"/>
      <c r="F68" s="36"/>
      <c r="G68" s="36"/>
      <c r="K68" s="36"/>
      <c r="L68" s="36"/>
      <c r="M68" s="36"/>
      <c r="N68" s="36"/>
      <c r="O68" s="36"/>
      <c r="P68" s="36"/>
      <c r="R68" s="36"/>
      <c r="S68" s="36"/>
      <c r="T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</sheetData>
  <sheetProtection/>
  <mergeCells count="2">
    <mergeCell ref="AV1:AV2"/>
    <mergeCell ref="AW1:AW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DR CHANDIRAMANI</cp:lastModifiedBy>
  <dcterms:created xsi:type="dcterms:W3CDTF">2013-08-28T06:48:56Z</dcterms:created>
  <dcterms:modified xsi:type="dcterms:W3CDTF">2014-10-27T07:50:43Z</dcterms:modified>
  <cp:category/>
  <cp:version/>
  <cp:contentType/>
  <cp:contentStatus/>
</cp:coreProperties>
</file>